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最高限价表" sheetId="1" r:id="rId1"/>
  </sheets>
  <definedNames>
    <definedName name="_xlnm._FilterDatabase" localSheetId="0" hidden="1">最高限价表!$A$3:$J$448</definedName>
    <definedName name="_xlnm.Print_Titles" localSheetId="0">最高限价表!$1:$2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<sst xmlns="http://schemas.openxmlformats.org/spreadsheetml/2006/main" count="1788" uniqueCount="653">
  <si>
    <t>一级物资采购最高限价表</t>
  </si>
  <si>
    <t>单位：江苏长江石油化工有限公司</t>
  </si>
  <si>
    <t>竞价编号：CJSH2026-004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</si>
  <si>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</si>
  <si>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</si>
  <si>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</si>
  <si>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</si>
  <si>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</si>
  <si>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</si>
  <si>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</si>
  <si>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</si>
  <si>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单价
（元）</t>
  </si>
  <si>
    <t>金额
（元）</t>
  </si>
  <si>
    <t>碳钢法兰闸阀</t>
  </si>
  <si>
    <t>Z41H-16C DN15 法兰为RF凸面，HG/T20592-2009,20#钢</t>
  </si>
  <si>
    <t>只</t>
  </si>
  <si>
    <t>GB/T 12234-2019</t>
  </si>
  <si>
    <t>Z41H-16C DN20 法兰为RF凸面，HG/T20592-2009,20#钢</t>
  </si>
  <si>
    <t>Z41H-16C DN25 法兰为RF凸面，HG/T20592-2009,20#钢</t>
  </si>
  <si>
    <t>Z41H-16C DN32 法兰为RF凸面，HG/T20592-2009,20#钢</t>
  </si>
  <si>
    <t>Z41H-16C DN40 法兰为RF凸面，HG/T20592-2009,20#钢</t>
  </si>
  <si>
    <t>Z41H-16C DN50 法兰为RF凸面，HG/T20592-2009,20#钢</t>
  </si>
  <si>
    <t>Z41H-16C DN65 法兰为RF凸面，HG/T20592-2009,20#钢</t>
  </si>
  <si>
    <t>Z41H-16C DN80 法兰为RF凸面，HG/T20592-2009,20#钢</t>
  </si>
  <si>
    <t>Z41H-16C DN100 法兰为RF凸面，HG/T20592-2009,20#钢</t>
  </si>
  <si>
    <t>Z41H-16C DN125 法兰为RF凸面，HG/T20592-2009,20#钢</t>
  </si>
  <si>
    <t>Z41H-16C DN150 法兰为RF凸面，HG/T20592-2009,20#钢</t>
  </si>
  <si>
    <t>Z41H-16C DN200 法兰为RF凸面，HG/T20592-2009,20#钢</t>
  </si>
  <si>
    <t>Z41H-16C DN250 法兰为RF凸面，HG/T20592-2009,20#钢</t>
  </si>
  <si>
    <t>Z41H-16C DN300 法兰为RF凸面，HG/T20592-2009,20#钢</t>
  </si>
  <si>
    <t>Z41H-16C DN350 法兰为RF凸面，HG/T20592-2009,20#钢</t>
  </si>
  <si>
    <t>Z41H-25C DN100 法兰为RF凸面，HG/T20592-2009,20#钢</t>
  </si>
  <si>
    <t>Z41H-25C DN125 法兰为RF凸面，HG/T20592-2009,20#钢</t>
  </si>
  <si>
    <t>Z41H-25C DN150 法兰为RF凸面，HG/T20592-2009,20#钢</t>
  </si>
  <si>
    <t>Z41H-25C DN200 法兰为RF凸面，HG/T20592-2009,20#钢</t>
  </si>
  <si>
    <t>Z41H-25C DN250 法兰为RF凸面，HG/T20592-2009,20#钢</t>
  </si>
  <si>
    <t>Z41H-25C DN300 法兰为RF凸面，HG/T20592-2009,20#钢</t>
  </si>
  <si>
    <t>Z41H-25C DN350 法兰为RF凸面，HG/T20592-2009,20#钢</t>
  </si>
  <si>
    <t>Z41W-16C  DN40 法兰为RF凸面，HG/T20592-2009,20#钢</t>
  </si>
  <si>
    <t>Z41W-16C  DN20 法兰为RF凸面，HG/T20592-2009,20#钢</t>
  </si>
  <si>
    <t>防爆电动碳钢闸阀</t>
  </si>
  <si>
    <t>碳钢闸阀  DN200 16KG（阀体长度：400mm包括凹凸面）配防爆智能电动头 法兰为RF凸面，HG/T20592-2009,20#钢</t>
  </si>
  <si>
    <t>GB/T 24922-2010 GB/T 12234-2019</t>
  </si>
  <si>
    <t>碳钢闸阀  DN250 16KG（阀体长度：445mm包括凹凸面）配防爆智能电动头 法兰为RF凸面，HG/T20592-2009,20#钢</t>
  </si>
  <si>
    <t>不锈钢承插焊仪表闸阀</t>
  </si>
  <si>
    <t>Z61W-63P DN15 法兰为RF凸面，HG/T20592-2009,304不锈钢</t>
  </si>
  <si>
    <t>不锈钢304闸阀</t>
  </si>
  <si>
    <t>Z41H-16P DN15 法兰为RF凸面，HG/T20592-2009,304不锈钢</t>
  </si>
  <si>
    <t>Z41H-16P DN20 法兰为RF凸面，HG/T20592-2009,304不锈钢</t>
  </si>
  <si>
    <t>Z41H-16P DN25 法兰为RF凸面，HG/T20592-2009,304不锈钢</t>
  </si>
  <si>
    <t>Z41H-16P DN32 法兰为RF凸面，HG/T20592-2009,304不锈钢</t>
  </si>
  <si>
    <t>Z41H-16P DN40 法兰为RF凸面，HG/T20592-2009,304不锈钢</t>
  </si>
  <si>
    <t>Z41H-16P DN50 法兰为RF凸面，HG/T20592-2009,304不锈钢</t>
  </si>
  <si>
    <t>Z41H-16P DN65 法兰为RF凸面，HG/T20592-2009,304不锈钢</t>
  </si>
  <si>
    <t>Z41H-16P DN80 法兰为RF凸面，HG/T20592-2009,304不锈钢</t>
  </si>
  <si>
    <t>Z41H-16P DN100 法兰为RF凸面，HG/T20592-2009,304不锈钢</t>
  </si>
  <si>
    <t>Z41H-16P DN125 法兰为RF凸面，HG/T20592-2009,304不锈钢</t>
  </si>
  <si>
    <t>Z41H-16P DN150 法兰为RF凸面，HG/T20592-2009,304不锈钢</t>
  </si>
  <si>
    <t>Z41H-16P DN200 法兰为RF凸面，HG/T20592-2009,304不锈钢</t>
  </si>
  <si>
    <t>Z41H-16P DN250 法兰为RF凸面，HG/T20592-2009,304不锈钢</t>
  </si>
  <si>
    <t>Z41H-16P DN300 法兰为RF凸面，HG/T20592-2009,304不锈钢</t>
  </si>
  <si>
    <t>Z41H-16P DN350 法兰为RF凸面，HG/T20592-2009,304不锈钢</t>
  </si>
  <si>
    <t>Z41H-25P DN100 法兰为RF凸面，HG/T20592-2009,304不锈钢</t>
  </si>
  <si>
    <t>Z41H-25P DN125 法兰为RF凸面，HG/T20592-2009,304不锈钢</t>
  </si>
  <si>
    <t>Z41H-25P DN150 法兰为RF凸面，HG/T20592-2009,304不锈钢</t>
  </si>
  <si>
    <t>Z41H-25P DN200 法兰为RF凸面，HG/T20592-2009,304不锈钢</t>
  </si>
  <si>
    <t>Z41H-25P DN250 法兰为RF凸面，HG/T20592-2009,304不锈钢</t>
  </si>
  <si>
    <t>Z41H-25P DN300 法兰为RF凸面，HG/T20592-2009,304不锈钢</t>
  </si>
  <si>
    <t>DN350 法兰为RF凸面，HG/T20592-2009,304不锈钢</t>
  </si>
  <si>
    <t>碳钢闸阀</t>
  </si>
  <si>
    <t>Z41H-16c DN150 法兰为RF凸面，HG/T20592-2009,304不锈钢</t>
  </si>
  <si>
    <t>碳钢双闸板闸阀</t>
  </si>
  <si>
    <t>DN200 Z44 法兰为RF凸面，HG/T20592-2009,20#钢</t>
  </si>
  <si>
    <t>碳钢暗杆闸阀</t>
  </si>
  <si>
    <t>DN150  16公斤  法兰对法兰长度（不包括凹凸面）：265mm 法兰为RF凸面，HG/T20592-2009,球墨铸铁QT450</t>
  </si>
  <si>
    <t>暗杆闸阀</t>
  </si>
  <si>
    <t>型号：Z45X-16Q 法兰为RF凸面，HG/T20592-2009 （详细参数：软密封暗杆闸阀，DN100  16公斤  8孔  阀体材质：球墨铸铁QT450 阀体长度：法兰对法兰不含凹凸面22.6厘米）</t>
  </si>
  <si>
    <t>碳钢截止阀</t>
  </si>
  <si>
    <t>J41H-16C DN15 法兰为RF凸面，HG/T20592-2009,20#钢</t>
  </si>
  <si>
    <t>GB/T 12235-2007</t>
  </si>
  <si>
    <t>J41H-16C DN20 法兰为RF凸面，HG/T20592-2009,20#钢</t>
  </si>
  <si>
    <t>J41H-16C DN25 法兰为RF凸面，HG/T20592-2009,20#钢</t>
  </si>
  <si>
    <t>J41H-16C DN32 法兰为RF凸面，HG/T20592-2009,20#钢</t>
  </si>
  <si>
    <t>J41H-16C DN40 法兰为RF凸面，HG/T20592-2009,20#钢</t>
  </si>
  <si>
    <t>J41H-16C DN50 法兰为RF凸面，HG/T20592-2009,20#钢</t>
  </si>
  <si>
    <t>J41H-16C DN65 法兰为RF凸面，HG/T20592-2009,20#钢</t>
  </si>
  <si>
    <t>J41H-16C DN80 法兰为RF凸面，HG/T20592-2009,20#钢</t>
  </si>
  <si>
    <t>J41H-16C DN100 法兰为RF凸面，HG/T20592-2009,20#钢</t>
  </si>
  <si>
    <t>不锈钢304截止阀</t>
  </si>
  <si>
    <t>J41H-16P DN15 法兰为RF凸面，HG/T20592-2009,304不锈钢</t>
  </si>
  <si>
    <t>J41H-16P DN20 法兰为RF凸面，HG/T20592-2009,304不锈钢</t>
  </si>
  <si>
    <t>J41H-16P DN25 法兰为RF凸面，HG/T20592-2009,304不锈钢</t>
  </si>
  <si>
    <t>J41H-16P DN32 法兰为RF凸面，HG/T20592-2009,304不锈钢</t>
  </si>
  <si>
    <t>J41H-16P DN40 法兰为RF凸面，HG/T20592-2009,304不锈钢</t>
  </si>
  <si>
    <t>J41H-16P DN50 法兰为RF凸面，HG/T20592-2009,304不锈钢</t>
  </si>
  <si>
    <t>J41H-16P DN65 法兰为RF凸面，HG/T20592-2009,304不锈钢</t>
  </si>
  <si>
    <t>J41H-16P DN80 法兰为RF凸面，HG/T20592-2009,304不锈钢</t>
  </si>
  <si>
    <t>J41H-16P DN100 法兰为RF凸面，HG/T20592-2009,304不锈钢</t>
  </si>
  <si>
    <t>碳钢升降式止回阀</t>
  </si>
  <si>
    <t>H41H-16C DN15 法兰为RF凸面，HG/T20592-2009,20#钢</t>
  </si>
  <si>
    <t>GB/T 12233-2006</t>
  </si>
  <si>
    <t>H41H-16C DN20 法兰为RF凸面，HG/T20592-2009,20#钢</t>
  </si>
  <si>
    <t>H41H-16C DN25 法兰为RF凸面，HG/T20592-2009,20#钢</t>
  </si>
  <si>
    <t>H41H-16C DN32 法兰为RF凸面，HG/T20592-2009,20#钢</t>
  </si>
  <si>
    <t>H41H-16C DN40 法兰为RF凸面，HG/T20592-2009,20#钢</t>
  </si>
  <si>
    <t>H41H-16C DN50 法兰为RF凸面，HG/T20592-2009,20#钢</t>
  </si>
  <si>
    <t>H41H-16C DN65 法兰为RF凸面，HG/T20592-2009,20#钢</t>
  </si>
  <si>
    <t>H41H-16C DN80 法兰为RF凸面，HG/T20592-2009,20#钢</t>
  </si>
  <si>
    <t>H41H-16C DN100 法兰为RF凸面，HG/T20592-2009,20#钢</t>
  </si>
  <si>
    <t>H41H-16C DN125 法兰为RF凸面，HG/T20592-2009,20#钢</t>
  </si>
  <si>
    <t>H41H-16C DN150 法兰为RF凸面，HG/T20592-2009,20#钢</t>
  </si>
  <si>
    <t>不锈钢304升降式止回阀</t>
  </si>
  <si>
    <t>H41H-16P DN15 法兰为RF凸面，HG/T20592-2009,304不锈钢</t>
  </si>
  <si>
    <t>H41H-16P DN20 法兰为RF凸面，HG/T20592-2009,304不锈钢</t>
  </si>
  <si>
    <t>H41H-16P DN25 法兰为RF凸面，HG/T20592-2009,304不锈钢</t>
  </si>
  <si>
    <t>H41H-16P DN32 法兰为RF凸面，HG/T20592-2009,304不锈钢</t>
  </si>
  <si>
    <t>H41H-16P DN40 法兰为RF凸面，HG/T20592-2009,304不锈钢</t>
  </si>
  <si>
    <t>H41H-16P DN50 法兰为RF凸面，HG/T20592-2009,304不锈钢</t>
  </si>
  <si>
    <t>H41H-16P DN65 法兰为RF凸面，HG/T20592-2009,304不锈钢</t>
  </si>
  <si>
    <t>H41H-16P DN80 法兰为RF凸面，HG/T20592-2009,304不锈钢</t>
  </si>
  <si>
    <t>H41H-16P DN100 法兰为RF凸面，HG/T20592-2009,304不锈钢</t>
  </si>
  <si>
    <t>H41H-16P DN125 法兰为RF凸面，HG/T20592-2009,304不锈钢</t>
  </si>
  <si>
    <t>H41H-16P DN150 法兰为RF凸面，HG/T20592-2009,304不锈钢</t>
  </si>
  <si>
    <t>碳钢立式止回阀</t>
  </si>
  <si>
    <t>H42H-16C DN15 法兰为RF凸面，HG/T20592-2009,20#钢</t>
  </si>
  <si>
    <t>H42H-16C DN20 法兰为RF凸面，HG/T20592-2009,20#钢</t>
  </si>
  <si>
    <t>H42H-16C DN25 法兰为RF凸面，HG/T20592-2009,20#钢</t>
  </si>
  <si>
    <t>H42H-16C DN32 法兰为RF凸面，HG/T20592-2009,20#钢</t>
  </si>
  <si>
    <t>H42H-16C DN40 法兰为RF凸面，HG/T20592-2009,20#钢</t>
  </si>
  <si>
    <t>H42H-16C DN50 法兰为RF凸面，HG/T20592-2009,20#钢</t>
  </si>
  <si>
    <t>H42H-16C DN65 法兰为RF凸面，HG/T20592-2009,20#钢</t>
  </si>
  <si>
    <t>H42H-16C DN80 法兰为RF凸面，HG/T20592-2009,20#钢</t>
  </si>
  <si>
    <t>H42H-16C DN100 法兰为RF凸面，HG/T20592-2009,20#钢</t>
  </si>
  <si>
    <t>H42H-16C DN125 法兰为RF凸面，HG/T20592-2009,20#钢</t>
  </si>
  <si>
    <t>H42H-16C DN150 法兰为RF凸面，HG/T20592-2009,20#钢</t>
  </si>
  <si>
    <t>不锈钢304立式止回阀</t>
  </si>
  <si>
    <t>H42H-16P DN15 法兰为RF凸面，HG/T20592-2009,304不锈钢</t>
  </si>
  <si>
    <t>H42H-16P DN20 法兰为RF凸面，HG/T20592-2009,304不锈钢</t>
  </si>
  <si>
    <t>H42H-16P DN25 法兰为RF凸面，HG/T20592-2009,304不锈钢</t>
  </si>
  <si>
    <t>H42H-16P DN32 法兰为RF凸面，HG/T20592-2009,304不锈钢</t>
  </si>
  <si>
    <t>H42H-16P DN40 法兰为RF凸面，HG/T20592-2009,304不锈钢</t>
  </si>
  <si>
    <t>H42H-16P DN50 法兰为RF凸面，HG/T20592-2009,304不锈钢</t>
  </si>
  <si>
    <t>H42H-16P DN65 法兰为RF凸面，HG/T20592-2009,304不锈钢</t>
  </si>
  <si>
    <t>H42H-16P DN80 法兰为RF凸面，HG/T20592-2009,304不锈钢</t>
  </si>
  <si>
    <t>H42H-16P DN100 法兰为RF凸面，HG/T20592-2009,304不锈钢</t>
  </si>
  <si>
    <t>H42H-16P DN125 法兰为RF凸面，HG/T20592-2009,304不锈钢</t>
  </si>
  <si>
    <t>H42H-16P DN150 法兰为RF凸面，HG/T20592-2009,304不锈钢</t>
  </si>
  <si>
    <t>对夹式止回阀</t>
  </si>
  <si>
    <t>DN40 PN16 GB/T13932-2018 20#钢</t>
  </si>
  <si>
    <t>DN50 PN16 GB/T13932-2018 20#钢</t>
  </si>
  <si>
    <t>碳钢旋启式止回阀</t>
  </si>
  <si>
    <t>H44H-16C DN15 法兰为RF凸面，HG/T20592-2009,20#钢</t>
  </si>
  <si>
    <t>GB/T 12236-2008</t>
  </si>
  <si>
    <t>H44H-16C DN20 法兰为RF凸面，HG/T20592-2009,20#钢</t>
  </si>
  <si>
    <t>H44H-16C DN25 法兰为RF凸面，HG/T20592-2009,20#钢</t>
  </si>
  <si>
    <t>H44H-16C DN32 法兰为RF凸面，HG/T20592-2009,20#钢</t>
  </si>
  <si>
    <t>H44H-16C DN40 法兰为RF凸面，HG/T20592-2009,20#钢</t>
  </si>
  <si>
    <t>H44H-16C DN50 法兰为RF凸面，HG/T20592-2009,20#钢</t>
  </si>
  <si>
    <t>H44H-16C DN65 法兰为RF凸面，HG/T20592-2009,20#钢</t>
  </si>
  <si>
    <t>H44H-16C DN80 法兰为RF凸面，HG/T20592-2009,20#钢</t>
  </si>
  <si>
    <t>H44H-16C DN100 法兰为RF凸面，HG/T20592-2009,20#钢</t>
  </si>
  <si>
    <t>H44H-16C DN125 法兰为RF凸面，HG/T20592-2009,20#钢</t>
  </si>
  <si>
    <t>H44H-16C DN150 法兰为RF凸面，HG/T20592-2009,20#钢</t>
  </si>
  <si>
    <t>不锈钢304旋启式止回阀</t>
  </si>
  <si>
    <t>H44H-16P DN15 法兰为RF凸面，HG/T20592-2009,304不锈钢</t>
  </si>
  <si>
    <t>H44H-16P DN20 法兰为RF凸面，HG/T20592-2009,304不锈钢</t>
  </si>
  <si>
    <t>H44H-16P DN25 法兰为RF凸面，HG/T20592-2009,304不锈钢</t>
  </si>
  <si>
    <t>H44H-16P DN32 法兰为RF凸面，HG/T20592-2009,304不锈钢</t>
  </si>
  <si>
    <t>H44H-16P DN40 法兰为RF凸面，HG/T20592-2009,304不锈钢</t>
  </si>
  <si>
    <t>H44H-16P DN50 法兰为RF凸面，HG/T20592-2009,304不锈钢</t>
  </si>
  <si>
    <t>H44H-16P DN65 法兰为RF凸面，HG/T20592-2009,304不锈钢</t>
  </si>
  <si>
    <t>H44H-16P DN80 法兰为RF凸面，HG/T20592-2009,304不锈钢</t>
  </si>
  <si>
    <t>H44H-16P DN100 法兰为RF凸面，HG/T20592-2009,304不锈钢</t>
  </si>
  <si>
    <t>H44H-16P DN125 法兰为RF凸面，HG/T20592-2009,304不锈钢</t>
  </si>
  <si>
    <t>H44H-16P DN150 法兰为RF凸面，HG/T20592-2009,304不锈钢</t>
  </si>
  <si>
    <t>微阻缓闭止回阀</t>
  </si>
  <si>
    <t>HH49X-25C DN250 法兰为RF凸面，HG/T20592-2009,20#钢</t>
  </si>
  <si>
    <t>JB/T 7749-2012</t>
  </si>
  <si>
    <t>铸铁底阀止回阀</t>
  </si>
  <si>
    <t>HH49X-25C DN50（带法兰）法兰为RF凸面，HG/T20592-2009，铸铁</t>
  </si>
  <si>
    <t>GB/T 13932-2016</t>
  </si>
  <si>
    <t>单向止回阀</t>
  </si>
  <si>
    <t>HH49X-25C DN50（带法兰）法兰为RF凸面，HG/T20592-2009，20#钢</t>
  </si>
  <si>
    <t>碳钢球阀</t>
  </si>
  <si>
    <t>Q41F-16C DN15 法兰为RF凸面，HG/T20592-2009,20#钢</t>
  </si>
  <si>
    <t>GB/T 12237-2021</t>
  </si>
  <si>
    <t>Q41F-16C DN20 法兰为RF凸面，HG/T20592-2009,20#钢</t>
  </si>
  <si>
    <t>Q41F-16C DN25 法兰为RF凸面，HG/T20592-2009,20#钢</t>
  </si>
  <si>
    <t>Q41F-16C DN32 法兰为RF凸面，HG/T20592-2009,20#钢</t>
  </si>
  <si>
    <t>Q41F-16C DN40 法兰为RF凸面，HG/T20592-2009,20#钢</t>
  </si>
  <si>
    <t>Q41F-16C DN50 法兰为RF凸面，HG/T20592-2009,20#钢</t>
  </si>
  <si>
    <t>Q41F-16C DN65 法兰为RF凸面，HG/T20592-2009,20#钢</t>
  </si>
  <si>
    <t>Q41F-16C DN80 法兰为RF凸面，HG/T20592-2009,20#钢</t>
  </si>
  <si>
    <t>Q41F-16C DN100 法兰为RF凸面，HG/T20592-2009,20#钢</t>
  </si>
  <si>
    <t>Q41F-16C DN125 法兰为RF凸面，HG/T20592-2009,20#钢</t>
  </si>
  <si>
    <t>Q41F-16C DN150 法兰为RF凸面，HG/T20592-2009,20#钢</t>
  </si>
  <si>
    <t>Q41F-16C DN200 法兰为RF凸面，HG/T20592-2009,20#钢</t>
  </si>
  <si>
    <t>Q41F-16C DN250 法兰为RF凸面，HG/T20592-2009,20#钢</t>
  </si>
  <si>
    <t>Q41F-16C DN300 法兰为RF凸面，HG/T20592-2009,20#钢</t>
  </si>
  <si>
    <t>Q41F-25C DN100 法兰为RF凸面，HG/T20592-2009,20#钢</t>
  </si>
  <si>
    <t>Q41F-25C DN125 法兰为RF凸面，HG/T20592-2009,20#钢</t>
  </si>
  <si>
    <t>Q41F-25C DN150 法兰为RF凸面，HG/T20592-2009,20#钢</t>
  </si>
  <si>
    <t>Q41F-25C DN200 法兰为RF凸面，HG/T20592-2009,20#钢</t>
  </si>
  <si>
    <t>Q41F-25C DN250 法兰为RF凸面，HG/T20592-2009,20#钢</t>
  </si>
  <si>
    <t>Q41F-25C DN300 法兰为RF凸面，HG/T20592-2009,20#钢</t>
  </si>
  <si>
    <t>不锈钢304球阀</t>
  </si>
  <si>
    <t>Q41F-16P DN15 法兰为RF凸面，HG/T20592-2009,304不锈钢</t>
  </si>
  <si>
    <t>Q41F-16P DN20 法兰为RF凸面，HG/T20592-2009,304不锈钢</t>
  </si>
  <si>
    <t>Q41F-16P DN25 法兰为RF凸面，HG/T20592-2009,304不锈钢</t>
  </si>
  <si>
    <t>Q41F-16P DN32 法兰为RF凸面，HG/T20592-2009,304不锈钢</t>
  </si>
  <si>
    <t>Q41F-16P DN40 法兰为RF凸面，HG/T20592-2009,304不锈钢</t>
  </si>
  <si>
    <t>Q41F-16P DN50 法兰为RF凸面，HG/T20592-2009,304不锈钢</t>
  </si>
  <si>
    <t>Q41F-16P DN65 法兰为RF凸面，HG/T20592-2009,304不锈钢</t>
  </si>
  <si>
    <t>Q41F-16P DN80 法兰为RF凸面，HG/T20592-2009,304不锈钢</t>
  </si>
  <si>
    <t>Q41F-16P DN100 法兰为RF凸面，HG/T20592-2009,304不锈钢</t>
  </si>
  <si>
    <t>Q41F-16P DN125 法兰为RF凸面，HG/T20592-2009,304不锈钢</t>
  </si>
  <si>
    <t>Q41F-16P DN150 法兰为RF凸面，HG/T20592-2009,304不锈钢</t>
  </si>
  <si>
    <t>Q41F-16P DN200 法兰为RF凸面，HG/T20592-2009,304不锈钢</t>
  </si>
  <si>
    <t>Q41F-16P DN250 法兰为RF凸面，HG/T20592-2009,304不锈钢</t>
  </si>
  <si>
    <t>Q41F-16P DN300 法兰为RF凸面，HG/T20592-2009,304不锈钢</t>
  </si>
  <si>
    <t>Q41F-25P DN100 法兰为RF凸面，HG/T20592-2009,304不锈钢</t>
  </si>
  <si>
    <t>Q41F-25P DN125 法兰为RF凸面，HG/T20592-2009,304不锈钢</t>
  </si>
  <si>
    <t>Q41F-25P DN150 法兰为RF凸面，HG/T20592-2009,304不锈钢</t>
  </si>
  <si>
    <t>Q41F-25P DN200 法兰为RF凸面，HG/T20592-2009,304不锈钢</t>
  </si>
  <si>
    <t>Q41F-25P DN250 法兰为RF凸面，HG/T20592-2009,304不锈钢</t>
  </si>
  <si>
    <t>Q41F-25P DN300 法兰为RF凸面，HG/T20592-2009,304不锈钢</t>
  </si>
  <si>
    <t>涡轮蜗杆球阀</t>
  </si>
  <si>
    <t>Q347F-25C DN200 法兰为RF凸面，HG/T20592-2009,20#钢</t>
  </si>
  <si>
    <t>Q347F-25C DN250 法兰为RF凸面，HG/T20592-2009,20#钢</t>
  </si>
  <si>
    <t>Q347F-25P DN200 法兰为RF凸面，HG/T20592-2009,304不锈钢</t>
  </si>
  <si>
    <t>Q347F-25P DN250 法兰为RF凸面，HG/T20592-2009,304不锈钢</t>
  </si>
  <si>
    <t>浮动式全通径球阀</t>
  </si>
  <si>
    <t>FQ41F-25P HG/T20592-2009,304不锈钢</t>
  </si>
  <si>
    <t>对夹硬密封蝶阀</t>
  </si>
  <si>
    <t>D373H-16C DN50  HG/T20592-2009,20#钢</t>
  </si>
  <si>
    <t>GB/T 12238-2008</t>
  </si>
  <si>
    <t>D373H-16C DN65  HG/T20592-2009,20#钢</t>
  </si>
  <si>
    <t>D373H-16C DN80  HG/T20592-2009,20#钢</t>
  </si>
  <si>
    <t>D373H-16C DN100  HG/T20592-2009,20#钢</t>
  </si>
  <si>
    <t>D373H-16C DN125  HG/T20592-2009,20#钢</t>
  </si>
  <si>
    <t>D373H-16C DN150  HG/T20592-2009,20#钢</t>
  </si>
  <si>
    <t>D373H-16C DN200  HG/T20592-2009,20#钢</t>
  </si>
  <si>
    <t>D373H-16C DN250  HG/T20592-2009,20#钢</t>
  </si>
  <si>
    <t>对夹硬密封蝶阀
（阀板不锈钢）</t>
  </si>
  <si>
    <t>D373H-16C DN50  HG/T20592-2009,304不锈钢</t>
  </si>
  <si>
    <t>D373H-16C DN65  HG/T20592-2009,304不锈钢</t>
  </si>
  <si>
    <t>D373H-16C DN80  HG/T20592-2009,304不锈钢</t>
  </si>
  <si>
    <t>D373H-16C DN100  HG/T20592-2009,304不锈钢</t>
  </si>
  <si>
    <t>D373H-16C DN125  HG/T20592-2009,304不锈钢</t>
  </si>
  <si>
    <t>D373H-16C DN150  HG/T20592-2009,304不锈钢</t>
  </si>
  <si>
    <t>D373H-16C DN200  HG/T20592-2009,304不锈钢</t>
  </si>
  <si>
    <t>D373H-16C DN250  HG/T20592-2009,304不锈钢</t>
  </si>
  <si>
    <t>法兰硬密封蝶阀</t>
  </si>
  <si>
    <t>D343H-16C DN50 法兰为RF凸面，HG/T20592-2009,20#钢</t>
  </si>
  <si>
    <t>D343H-16C DN65 法兰为RF凸面，HG/T20592-2009,20#钢</t>
  </si>
  <si>
    <t>D343H-16C DN80 法兰为RF凸面，HG/T20592-2009,20#钢</t>
  </si>
  <si>
    <t>D343H-16C DN100 法兰为RF凸面，HG/T20592-2009,20#钢</t>
  </si>
  <si>
    <t>D343H-16C DN125 法兰为RF凸面，HG/T20592-2009,20#钢</t>
  </si>
  <si>
    <t>D343H-16C DN150 法兰为RF凸面，HG/T20592-2009,20#钢</t>
  </si>
  <si>
    <t>D343H-16C DN200 法兰为RF凸面，HG/T20592-2009,20#钢</t>
  </si>
  <si>
    <t>D343H-16C DN250 法兰为RF凸面，HG/T20592-2009,20#钢</t>
  </si>
  <si>
    <t>D343H-16C DN300 法兰为RF凸面，HG/T20592-2009,20#钢</t>
  </si>
  <si>
    <t>D343H-16C DN350 法兰为RF凸面，HG/T20592-2009,20#钢</t>
  </si>
  <si>
    <t>法兰硬密封蝶阀
（阀板不锈钢）</t>
  </si>
  <si>
    <t>D343H-16C DN50 法兰为RF凸面，HG/T20592-2009,304不锈钢</t>
  </si>
  <si>
    <t>D343H-16C DN65 法兰为RF凸面，HG/T20592-2009,304不锈钢</t>
  </si>
  <si>
    <t>D343H-16C DN80 法兰为RF凸面，HG/T20592-2009,304不锈钢</t>
  </si>
  <si>
    <t>D343H-16C DN100 法兰为RF凸面，HG/T20592-2009,304不锈钢</t>
  </si>
  <si>
    <t>D343H-16C DN125 法兰为RF凸面，HG/T20592-2009,304不锈钢</t>
  </si>
  <si>
    <t>D343H-16C DN150 法兰为RF凸面，HG/T20592-2009,304不锈钢</t>
  </si>
  <si>
    <t>D343H-16C DN200 法兰为RF凸面，HG/T20592-2009,304不锈钢</t>
  </si>
  <si>
    <t>D343H-16C DN250 法兰为RF凸面，HG/T20592-2009,304不锈钢</t>
  </si>
  <si>
    <t>D343H-16C DN300 法兰为RF凸面，HG/T20592-2009,304不锈钢</t>
  </si>
  <si>
    <t>D343H-16C DN350 法兰为RF凸面，HG/T20592-2009,304不锈钢</t>
  </si>
  <si>
    <t>对夹软密封蝶阀</t>
  </si>
  <si>
    <t>D371X-16C DN50  HG/T20592-2009,20#钢</t>
  </si>
  <si>
    <t>D371X-16C DN65  HG/T20592-2009,20#钢</t>
  </si>
  <si>
    <t>D371X-16C DN80  HG/T20592-2009,20#钢</t>
  </si>
  <si>
    <t>D371X-16C DN100  HG/T20592-2009,20#钢</t>
  </si>
  <si>
    <t>D371X-16C DN125  HG/T20592-2009,20#钢</t>
  </si>
  <si>
    <t>D371X-16C DN150  HG/T20592-2009,20#钢</t>
  </si>
  <si>
    <t>D371X-16C DN200  HG/T20592-2009,20#钢</t>
  </si>
  <si>
    <t>D371X-16C DN250  HG/T20592-2009,20#钢</t>
  </si>
  <si>
    <t>对夹软密封蝶阀
（阀板不锈钢）</t>
  </si>
  <si>
    <t>D371X-16C DN50  HG/T20592-2009,304不锈钢</t>
  </si>
  <si>
    <t>D371X-16C DN65  HG/T20592-2009,304不锈钢</t>
  </si>
  <si>
    <t>D371X-16C DN80  HG/T20592-2009,304不锈钢</t>
  </si>
  <si>
    <t>D371X-16C DN100  HG/T20592-2009,304不锈钢</t>
  </si>
  <si>
    <t>D371X-16C DN125  HG/T20592-2009,304不锈钢</t>
  </si>
  <si>
    <t>D371X-16C DN150  HG/T20592-2009,304不锈钢</t>
  </si>
  <si>
    <t>D371X-16C DN200  HG/T20592-2009,304不锈钢</t>
  </si>
  <si>
    <t>D371X-16C DN250  HG/T20592-2009,304不锈钢</t>
  </si>
  <si>
    <t>气动蝶阀</t>
  </si>
  <si>
    <t>对夹式碳钢蝶阀 DN50  16公斤 HG/T20592-2009,20#钢 包含执行机构</t>
  </si>
  <si>
    <t>对夹式碳钢蝶阀 DN100  16公斤HG/T20592-2009,20#钢 包含执行机构</t>
  </si>
  <si>
    <t>防爆电动对夹式蝶阀</t>
  </si>
  <si>
    <t>对夹式碳钢蝶阀 DN50  16公斤配防爆电动执行机构 HG/T20592-2009,20#钢</t>
  </si>
  <si>
    <t>法兰软密封蝶阀</t>
  </si>
  <si>
    <t>D341X-16C DN50 法兰为RF凸面，HG/T20592-2009,20#钢</t>
  </si>
  <si>
    <t>D341X-16C DN65 法兰为RF凸面，HG/T20592-2009,20#钢</t>
  </si>
  <si>
    <t>D341X-16C DN80 法兰为RF凸面，HG/T20592-2009,20#钢</t>
  </si>
  <si>
    <t>D341X-16C DN100 法兰为RF凸面，HG/T20592-2009,20#钢</t>
  </si>
  <si>
    <t>D341X-16C DN125 法兰为RF凸面，HG/T20592-2009,20#钢</t>
  </si>
  <si>
    <t>D341X-16C DN150 法兰为RF凸面，HG/T20592-2009,20#钢</t>
  </si>
  <si>
    <t>D341X-16C DN200 法兰为RF凸面，HG/T20592-2009,20#钢</t>
  </si>
  <si>
    <t>D341X-16C DN250 法兰为RF凸面，HG/T20592-2009,20#钢</t>
  </si>
  <si>
    <t>D341X-16C DN300 法兰为RF凸面，HG/T20592-2009,20#钢</t>
  </si>
  <si>
    <t>D341X-16C DN350 法兰为RF凸面，HG/T20592-2009,20#钢</t>
  </si>
  <si>
    <t>法兰软密封蝶阀
（阀板不锈钢）</t>
  </si>
  <si>
    <t>D341X-16C DN50 法兰为RF凸面，HG/T20592-2009,304不锈钢</t>
  </si>
  <si>
    <t>D341X-16C DN65 法兰为RF凸面，HG/T20592-2009,304不锈钢</t>
  </si>
  <si>
    <t>D341X-16C DN80 法兰为RF凸面，HG/T20592-2009,304不锈钢</t>
  </si>
  <si>
    <t>D341X-16C DN100 法兰为RF凸面，HG/T20592-2009,304不锈钢</t>
  </si>
  <si>
    <t>D341X-16C DN125 法兰为RF凸面，HG/T20592-2009,304不锈钢</t>
  </si>
  <si>
    <t>D341X-16C DN150 法兰为RF凸面，HG/T20592-2009,304不锈钢</t>
  </si>
  <si>
    <t>D341X-16C DN200 法兰为RF凸面，HG/T20592-2009,304不锈钢</t>
  </si>
  <si>
    <t>D341X-16C DN250 法兰为RF凸面，HG/T20592-2009,304不锈钢</t>
  </si>
  <si>
    <t>D341X-16C DN300 法兰为RF凸面，HG/T20592-2009,304不锈钢</t>
  </si>
  <si>
    <t>D341X-16C DN350 法兰为RF凸面，HG/T20592-2009,304不锈钢</t>
  </si>
  <si>
    <t>法兰式涡轮蜗杆蝶阀</t>
  </si>
  <si>
    <t>D343H-16C DN65 法兰为RF凸面，HG/T20592-2009，20#钢</t>
  </si>
  <si>
    <t>法兰式涡轮蜗杆蝶阀（阀板不锈钢）</t>
  </si>
  <si>
    <t>D343H-16C DN65 法兰为RF凸面，HG/T20592-2009，304不锈钢</t>
  </si>
  <si>
    <t>D343H-25C DN200 法兰为RF凸面，HG/T20592-2009，20#钢</t>
  </si>
  <si>
    <t>D343H-25C DN250 法兰为RF凸面，HG/T20592-2009，20#钢</t>
  </si>
  <si>
    <t>D343H-25C DN300 法兰为RF凸面，HG/T20592-2009，20#钢</t>
  </si>
  <si>
    <t>D343H-25CDN200 法兰为RF凸面，HG/T20592-2009，20#钢</t>
  </si>
  <si>
    <t>法兰式电动蝶阀阀体</t>
  </si>
  <si>
    <t>D943H-25C-DN200 法兰为RF凸面，HG/T20592-2009，20#钢</t>
  </si>
  <si>
    <t>D943H-16C DN50 16kg 法兰为RF凸面，HG/T20592-2009，20#钢</t>
  </si>
  <si>
    <t>D943H-16C DN100 25kg 法兰为RF凸面，HG/T20592-2009，20#钢</t>
  </si>
  <si>
    <t>D943H-16C DN150 16kg 法兰为RF凸面，HG/T20592-2009，20#钢</t>
  </si>
  <si>
    <t>D943H-16C DN200 16kg 法兰为RF凸面，HG/T20592-2009，20#钢</t>
  </si>
  <si>
    <t>法兰式电动蝶阀</t>
  </si>
  <si>
    <t>D943H-16C DN150 配相应智能电动头 法兰为RF凸面，HG/T20592-2009，20#钢</t>
  </si>
  <si>
    <t>D943H-16C DN50配相应智能电动头 法兰为RF凸面，HG/T20592-2009，20#钢</t>
  </si>
  <si>
    <t>电动执行机构</t>
  </si>
  <si>
    <t>Q941F-25C DN300 阀门扭矩2900N/m 输出扭矩2900N/m 角行程 开关型 防爆等级：EXDII BT4防护等级：IP68 需上门测量</t>
  </si>
  <si>
    <t>台</t>
  </si>
  <si>
    <t>GB 30439</t>
  </si>
  <si>
    <t>Q941F-16C DN150 阀门扭矩800N/m 输出扭矩800N/m 角行程 开关型 防爆等级：EXDII BT4防护等级：IP68 需上门测量</t>
  </si>
  <si>
    <t>半自动干式阀</t>
  </si>
  <si>
    <t>API800-3  CF8不锈钢</t>
  </si>
  <si>
    <t>产品标准执行国家、行业、地方标准，无相关标准执行该企业标准以满足我公司要求。</t>
  </si>
  <si>
    <t>干式阀</t>
  </si>
  <si>
    <t>API HT-EMCO铝合金</t>
  </si>
  <si>
    <t>HG/T21608</t>
  </si>
  <si>
    <t>自动排气阀</t>
  </si>
  <si>
    <t>DN65 16KG 国标CARX复合式铸钢排气阀</t>
  </si>
  <si>
    <t>JB/T 13459-2018</t>
  </si>
  <si>
    <t>DN50 法兰式 HG/T20592-2009 铸铁材质</t>
  </si>
  <si>
    <t>阻火单呼阀</t>
  </si>
  <si>
    <t>铸铁 DN50 4.5KPa</t>
  </si>
  <si>
    <t>GB 5908-2024</t>
  </si>
  <si>
    <t>不锈钢全天候阻火呼吸阀</t>
  </si>
  <si>
    <t>不锈钢DN200 呼出压力98Pa 吸入压力295Pa(呼吸阀法兰外径315mm，法兰螺孔中对中距离是280mm，螺孔是8孔*φ18）</t>
  </si>
  <si>
    <t>不锈钢紧急人孔</t>
  </si>
  <si>
    <t>不锈钢带阻火DN500+1300pa -330pa</t>
  </si>
  <si>
    <t>氮封阀</t>
  </si>
  <si>
    <t>316不锈钢，DN50, PN16RF,法兰连接，介质氮气，进口压力约0.6MPa,出口压力达到约500帕的时候氮封阀关闭，出口压力低于约300帕的时候打开进行补气。</t>
  </si>
  <si>
    <t>GB 50160-2018</t>
  </si>
  <si>
    <t>不锈钢气动切断阀</t>
  </si>
  <si>
    <t>DN250</t>
  </si>
  <si>
    <t>GB/T 4213-2024</t>
  </si>
  <si>
    <t>不锈钢弹簧式安全阀</t>
  </si>
  <si>
    <t>AHN42F-25P  DN25   整定压力1.60MPa （带特检院的校验报告）阀体长度162mm（不包括法兰凹凸面的厚度）</t>
  </si>
  <si>
    <t>GB/T 12243-2021</t>
  </si>
  <si>
    <t>AHN42F-25P  DN25  整定压力1.20MPa  （带特检院的校验报告）阀体长度162mm（不包括法兰凹凸面的厚度）</t>
  </si>
  <si>
    <t>弹簧式安全阀</t>
  </si>
  <si>
    <t>A41H-16C DN25 带特检院的校验报告</t>
  </si>
  <si>
    <t>排污泵</t>
  </si>
  <si>
    <t>ZW50-15-30B（配套防爆电机，防爆等级 EX d IIB T4,表面最高温度≤135℃）扬程30米 功率3KW 流量15m³/H 转速2900r/分</t>
  </si>
  <si>
    <t>JB/T 13241-2017</t>
  </si>
  <si>
    <t>气动隔膜泵</t>
  </si>
  <si>
    <t>型号：QBY-40(口径：40mm 流量：8.4m³/h 扬程：70米</t>
  </si>
  <si>
    <t>SH/T 3191-2017</t>
  </si>
  <si>
    <t>齿轮泵</t>
  </si>
  <si>
    <t>接口DN40，流量约10~13m³/h，配铜合金齿轮及防爆电机（防爆等级 EX d IIB T4,表面最高温度≤135℃）</t>
  </si>
  <si>
    <t>GB/T 44045-2024</t>
  </si>
  <si>
    <t>电动隔膜泵</t>
  </si>
  <si>
    <t>DBY3-40P 电机型号：YB3-90L-4；1.5KW；1390r/分（扬程：40m 流量：3.3m3/h）（配套防爆电机，防爆等级 EX d IIB T4,表面最高温度≤135℃）</t>
  </si>
  <si>
    <t>GB/T 3836.1-2021</t>
  </si>
  <si>
    <t>潜水电泵</t>
  </si>
  <si>
    <t>50RMWQX15-70-7.5（配套防爆电机，防爆等级 EX d IIB T4,表面最高温度≤135℃）  电机功率：7.5KW   转速：3000r/min</t>
  </si>
  <si>
    <t>GB/T 24674-2021</t>
  </si>
  <si>
    <t>潜液泵</t>
  </si>
  <si>
    <t>HWQ-0.75KW 额定功率：0.75KW 额定电压：380V
流量：10立方米/小时  扬程：10米  进出口径：50mm（防爆等级 EX d IIB T4,表面最高温度≤135℃）</t>
  </si>
  <si>
    <t>循环水泵</t>
  </si>
  <si>
    <t>型号：HL-80-24  功率：4KW  扬程：24米  流量：42m³  转速：2900r/min（原生产厂家：深圳市伟鹏电机有限公司）（泵长度：38厘米）</t>
  </si>
  <si>
    <t>液下排污泵</t>
  </si>
  <si>
    <t>80YW40-15  扬程：15m  流量：40m3/h  功率：4KW 电压：380V（包含配套底阀）</t>
  </si>
  <si>
    <t>污水污物潜水泵</t>
  </si>
  <si>
    <t>50WQX15-70-7.5
流量：15m³/h  扬程：70m  功率：7.5KW (上海人民企业集团水泵有限公司)</t>
  </si>
  <si>
    <t>电动试压泵</t>
  </si>
  <si>
    <t>DSY-25</t>
  </si>
  <si>
    <t>JB/T 9089-2014</t>
  </si>
  <si>
    <t>消防员灭火防护服</t>
  </si>
  <si>
    <t>ZFMH-KL  C级</t>
  </si>
  <si>
    <t>件</t>
  </si>
  <si>
    <t>Xf10-2014</t>
  </si>
  <si>
    <t>化学防护服</t>
  </si>
  <si>
    <t>Tychem 6000</t>
  </si>
  <si>
    <t>GB 24539-2021</t>
  </si>
  <si>
    <t>避火服</t>
  </si>
  <si>
    <t>1、防火、隔热，可穿越火区瞬间接触火焰。2、短时间可承受1000-1300℃的火焰温度。</t>
  </si>
  <si>
    <t>GB8965-1998/XF634-2015</t>
  </si>
  <si>
    <t>酸碱类化学品防护服</t>
  </si>
  <si>
    <t>3NP</t>
  </si>
  <si>
    <t>套</t>
  </si>
  <si>
    <t>质量、性能等于或优于海固</t>
  </si>
  <si>
    <t>防静电工作服</t>
  </si>
  <si>
    <t>春夏季红色长袖长裤 防静电性能：带电荷量&lt;0.6μC/套 防火面料</t>
  </si>
  <si>
    <t>GB12014-2019</t>
  </si>
  <si>
    <t>秋冬季红色长袖长裤 防静电性能：带电荷量&lt;0.6μC/套</t>
  </si>
  <si>
    <t>夏季短袖长裤 防静电性能：带电荷量&lt;0.6μC/套</t>
  </si>
  <si>
    <t>防静电工作鞋</t>
  </si>
  <si>
    <t>春款矮帮 功能：防砸 耐高温铁屑 防刺穿 耐油防滑</t>
  </si>
  <si>
    <t>双</t>
  </si>
  <si>
    <t>GB 21148-2020</t>
  </si>
  <si>
    <t>冬款高帮 功能：防砸 耐高温铁屑 防刺穿 耐油防滑</t>
  </si>
  <si>
    <t>防静电棉衣</t>
  </si>
  <si>
    <t>红色 冬季棉内胆 拉链式 可拆卸帽子 防静电性能：带电荷量&lt;0.6μC/套</t>
  </si>
  <si>
    <t>GB 21147-2007</t>
  </si>
  <si>
    <t>防静电棉裤</t>
  </si>
  <si>
    <t>红色 固定内胆 防静电性能：带电荷量&lt;0.6μC/套</t>
  </si>
  <si>
    <t>条</t>
  </si>
  <si>
    <t>防静电披风</t>
  </si>
  <si>
    <t>无帽子</t>
  </si>
  <si>
    <t>防静电袖套</t>
  </si>
  <si>
    <t>含导电纤维</t>
  </si>
  <si>
    <t>对</t>
  </si>
  <si>
    <t>绝缘雨靴</t>
  </si>
  <si>
    <t>绝缘6KV</t>
  </si>
  <si>
    <t>雨靴</t>
  </si>
  <si>
    <t>PVC 筒高约27cm</t>
  </si>
  <si>
    <t>电工鞋</t>
  </si>
  <si>
    <t>绝缘10KV 防砸防刺穿</t>
  </si>
  <si>
    <t>灭火防护鞋</t>
  </si>
  <si>
    <t>防砸钢包头 防穿刺钢底 阻燃隔热橡胶</t>
  </si>
  <si>
    <t>XF 6-2004</t>
  </si>
  <si>
    <t>安全帽</t>
  </si>
  <si>
    <t>白色 材质ABS 防静电 带检验报告 前面长江石化LOGO 侧面VIP 后面编号</t>
  </si>
  <si>
    <t>顶</t>
  </si>
  <si>
    <t>GB 2811-2019</t>
  </si>
  <si>
    <t>红色 材质ABS 防静电 带检验报告 前面长江石化LOGO</t>
  </si>
  <si>
    <t>黄色 材质ABS 防静电  带检验报告 前面长江石化LOGO 后面编号</t>
  </si>
  <si>
    <t>保安大衣</t>
  </si>
  <si>
    <t>冬季棉大衣 拉链款 防雨防寒</t>
  </si>
  <si>
    <t>保安服外套</t>
  </si>
  <si>
    <t>秋季 藏青色 夹克款</t>
  </si>
  <si>
    <t>保安服</t>
  </si>
  <si>
    <t>夏季短袖长裤 高支棉 蓝色</t>
  </si>
  <si>
    <t>秋季长袖长裤 高支棉 蓝色</t>
  </si>
  <si>
    <t>保安帽子（带徽章）</t>
  </si>
  <si>
    <t>藏蓝色 鸭舌帽 棉 平顶 带徽章</t>
  </si>
  <si>
    <t>碳钢无缝管</t>
  </si>
  <si>
    <t>DN20 Ф25*2（ II系列）</t>
  </si>
  <si>
    <t>米</t>
  </si>
  <si>
    <t>GB/T8163-2018</t>
  </si>
  <si>
    <t>DN25 Ф34*3（ I系列）；φ32*3（ II系列）</t>
  </si>
  <si>
    <t>DN32 Ф42*3（ I系列）；φ38*3.5（ II系列）</t>
  </si>
  <si>
    <t>DN40 Ф48*3（ I系列）；φ45*3.5（ II系列）</t>
  </si>
  <si>
    <t>DN50 Ф60*4（ I系列）；φ57*3.5（ II系列）</t>
  </si>
  <si>
    <t>DN65 Ф76*4（ II系列）；φ73*4（ I系列）</t>
  </si>
  <si>
    <t>DN80 Ф89*5（ II系列）；φ88.9*5（ I系列）</t>
  </si>
  <si>
    <t>DN100 Ф108*5（ II系列）；φ114*5（ I系列）</t>
  </si>
  <si>
    <t>DN125 Ф140*5（ I系列）；φ133*5（ II系列）</t>
  </si>
  <si>
    <t>DN150 Ф159*6（ II系列）；φ168*6（ I系列）</t>
  </si>
  <si>
    <t>DN200 Φ219*6</t>
  </si>
  <si>
    <t>DN250 Φ273*7</t>
  </si>
  <si>
    <t>304不锈钢无缝管</t>
  </si>
  <si>
    <t>DN10 φ14*2</t>
  </si>
  <si>
    <t>GB/T 14976-2012</t>
  </si>
  <si>
    <t>DN15 Φ22*3</t>
  </si>
  <si>
    <t>DN300 Φ325*8</t>
  </si>
  <si>
    <t>DN400 Φ426*10</t>
  </si>
  <si>
    <t>不锈钢钢板</t>
  </si>
  <si>
    <t>φ16  0Cr18Ni9</t>
  </si>
  <si>
    <t>平方米</t>
  </si>
  <si>
    <t>GB/T 3280-2015</t>
  </si>
  <si>
    <t>φ10 0Cr18Ni9</t>
  </si>
  <si>
    <t>φ2 0Cr18Ni9</t>
  </si>
  <si>
    <t>电力脂</t>
  </si>
  <si>
    <t>型号：801  800g</t>
  </si>
  <si>
    <t>罐</t>
  </si>
  <si>
    <t>质量性能等于或优于昆仑</t>
  </si>
  <si>
    <t>液压油</t>
  </si>
  <si>
    <t>L-HM46#抗磨液压油 170公斤</t>
  </si>
  <si>
    <t>桶</t>
  </si>
  <si>
    <t>锂基脂润滑油</t>
  </si>
  <si>
    <t>2# 15公斤</t>
  </si>
  <si>
    <t>GB/T 7323-2008</t>
  </si>
  <si>
    <t>3# 3.5公斤</t>
  </si>
  <si>
    <t>机油</t>
  </si>
  <si>
    <t>DTE中重级68号 18升</t>
  </si>
  <si>
    <t>GB 11121-2025质量性能等于或优于美孚</t>
  </si>
  <si>
    <t>橡套电缆</t>
  </si>
  <si>
    <t>YZ 5*4</t>
  </si>
  <si>
    <t>22.5</t>
  </si>
  <si>
    <t>阻燃电缆</t>
  </si>
  <si>
    <t>ZR-RVV 2*1.5</t>
  </si>
  <si>
    <t>GB/T 19666-2005</t>
  </si>
  <si>
    <t>ZR-RVV 3*1.5</t>
  </si>
  <si>
    <t>ZR-RVV  3*2.5</t>
  </si>
  <si>
    <t>ZR-RVV 4*1.5</t>
  </si>
  <si>
    <t>GB/T 19666-2005 + GB/T 5023-2008</t>
  </si>
  <si>
    <t>ZR-RVV 5*2.5</t>
  </si>
  <si>
    <t>阻燃电力电缆</t>
  </si>
  <si>
    <t>ZC-YJV 4*2.5平方</t>
  </si>
  <si>
    <t>GB/T 19666-2019</t>
  </si>
  <si>
    <t>控制电缆</t>
  </si>
  <si>
    <t>KVVR7*1.5</t>
  </si>
  <si>
    <t>GB/T 9330-2020</t>
  </si>
  <si>
    <t>KVVR10*1.5</t>
  </si>
  <si>
    <t>KVV10*2.5</t>
  </si>
  <si>
    <t>2芯屏蔽电缆</t>
  </si>
  <si>
    <t>ZR-RVVP 2*1</t>
  </si>
  <si>
    <t>GB/T 5023-2008</t>
  </si>
  <si>
    <t>3芯屏蔽电缆</t>
  </si>
  <si>
    <t>ZR-RVVP 3*1</t>
  </si>
  <si>
    <t>阻燃单芯线</t>
  </si>
  <si>
    <t>ZC-BV阻燃单芯线 2.5平方毫米 红色</t>
  </si>
  <si>
    <t>GB/T 19666-2005品质等于或优于正泰</t>
  </si>
  <si>
    <t>ZC-BV阻燃单芯线 2.5平方毫米 蓝色</t>
  </si>
  <si>
    <t>ZC-BV阻燃单芯线 2.5平方毫米 黄绿双色</t>
  </si>
  <si>
    <t>多股软电线</t>
  </si>
  <si>
    <t>RV4 双色</t>
  </si>
  <si>
    <t>RV6 双色</t>
  </si>
  <si>
    <t>电缆</t>
  </si>
  <si>
    <t>BVR 4平方</t>
  </si>
  <si>
    <t>GB/T 5023-2008 + GB/T 6995.2-2008</t>
  </si>
  <si>
    <t>BVR 6平方</t>
  </si>
  <si>
    <t>BVR 10平方</t>
  </si>
  <si>
    <t>BVR 16平方</t>
  </si>
  <si>
    <t>BVR50 双色</t>
  </si>
  <si>
    <t>2芯电线</t>
  </si>
  <si>
    <t>RVV 2*1</t>
  </si>
  <si>
    <t>RVV 2*2.5</t>
  </si>
  <si>
    <t>3芯电线</t>
  </si>
  <si>
    <t>RVV 3*2.5</t>
  </si>
  <si>
    <t>GB/T 12706-2020</t>
  </si>
  <si>
    <t>4芯电线</t>
  </si>
  <si>
    <t>RVV 4*2.5</t>
  </si>
  <si>
    <t>RVV 4*4</t>
  </si>
  <si>
    <t>RVV 4X6</t>
  </si>
  <si>
    <t>户外电话电缆</t>
  </si>
  <si>
    <t>HYA-5*2*0.5</t>
  </si>
  <si>
    <t>YD/T 322-2013</t>
  </si>
  <si>
    <t>电线</t>
  </si>
  <si>
    <t>ZR-YJV3*4平方</t>
  </si>
  <si>
    <t>电力电缆</t>
  </si>
  <si>
    <t>ZR-YJV3*25+1*16</t>
  </si>
  <si>
    <t>ZR-YJV3*10+1*6</t>
  </si>
  <si>
    <t>ZR-YJV 3*6+1*4</t>
  </si>
  <si>
    <t>ZR-YJV 3*16+2*10</t>
  </si>
  <si>
    <t>ZR-YJV 3*50+2*25</t>
  </si>
  <si>
    <t>ZR-YJV 0.6/3*240+1*120</t>
  </si>
  <si>
    <t>YJV22 3*25 +2*16 铠装</t>
  </si>
  <si>
    <t>室内电话线</t>
  </si>
  <si>
    <t>HYV-2*2*0.5</t>
  </si>
  <si>
    <t>计算机通讯电缆</t>
  </si>
  <si>
    <t>ZR RVVSP 2*2*1</t>
  </si>
  <si>
    <t>GB/T 19666-2005 + GB/T 5023-2008</t>
  </si>
  <si>
    <t>鹤管活接O型圈</t>
  </si>
  <si>
    <t>DN100 四氟</t>
  </si>
  <si>
    <t>个</t>
  </si>
  <si>
    <t>消火栓端盖密封圈</t>
  </si>
  <si>
    <t>DN65</t>
  </si>
  <si>
    <t>GB 3452.1</t>
  </si>
  <si>
    <t>快速接头密封圈</t>
  </si>
  <si>
    <t>三元乙丙 DN20 外径34mm内径21mm厚4mm</t>
  </si>
  <si>
    <t>GB/T21873-2008</t>
  </si>
  <si>
    <t>氟橡胶 DN20 外径34mm内径21mm厚4mm</t>
  </si>
  <si>
    <t>丁晴 DN20 外径34mm内径21mm厚4mm</t>
  </si>
  <si>
    <t>三元乙丙 DN25 外径38mm内径28mm厚6mm</t>
  </si>
  <si>
    <t>氟橡胶 DN25 外径38mm内径28mm厚6mm</t>
  </si>
  <si>
    <t>丁晴 DN25 外径38mm内径28mm厚6mm</t>
  </si>
  <si>
    <t>快速接头丁晴垫圈</t>
  </si>
  <si>
    <t>DN40 外径56mm内径40mm厚6mm</t>
  </si>
  <si>
    <t>快速接口密封圈</t>
  </si>
  <si>
    <t>丁腈 外径124mm 内径102mm 厚度7mm</t>
  </si>
  <si>
    <t>UPS电源</t>
  </si>
  <si>
    <t>220V,360分钟</t>
  </si>
  <si>
    <t>GB/T 7260.3-2024</t>
  </si>
  <si>
    <t>C6KS 5400W</t>
  </si>
  <si>
    <t>GB/T 7260质量性能等于或优于山特</t>
  </si>
  <si>
    <t>C3KS主机</t>
  </si>
  <si>
    <t>交换机</t>
  </si>
  <si>
    <t>MAGIC S8G-U千兆8口</t>
  </si>
  <si>
    <t>MS4008V2</t>
  </si>
  <si>
    <t>GB/T 30094-2013</t>
  </si>
  <si>
    <t>H3C S1224 24口非网管</t>
  </si>
  <si>
    <t>EDS-208A-SS-SC5</t>
  </si>
  <si>
    <t>GB/T 30094-2013质量性能等于或优于MOXA</t>
  </si>
  <si>
    <t>X204-2LD</t>
  </si>
  <si>
    <t>GB/T 30094-2013质量性能等于或优于西门子</t>
  </si>
  <si>
    <t>s5735S-L48T4s-A1</t>
  </si>
  <si>
    <t>GB/T 30094-2013质量性能等于或优于华为</t>
  </si>
  <si>
    <t>CBS110-8T-D-CN</t>
  </si>
  <si>
    <t>GB/T 30094-2013质量性能等于或优于思科</t>
  </si>
  <si>
    <t>DS-3E0105P-E</t>
  </si>
  <si>
    <t>GB/T 30094-2013质量性能等于或优于海康威视</t>
  </si>
  <si>
    <t>S5700-48TP-SI-AC 三层48口千兆机</t>
  </si>
  <si>
    <t>RG-ES108GD 8口 千兆</t>
  </si>
  <si>
    <t>GB/T 30094-2013质量性能等于或优于锐捷</t>
  </si>
  <si>
    <t>千兆非网管卡轨式工业以太网Opal5G-1GX4GE-LV-LV</t>
  </si>
  <si>
    <t>压力变送器</t>
  </si>
  <si>
    <t>SRWP3351TG-30SC2NM5HR6</t>
  </si>
  <si>
    <t>GB/T 12460-2008
GB/T 13818-2008质量性能等于或优于上润</t>
  </si>
  <si>
    <t>DBS-208 0-2.5MPa 24V 4-20MA</t>
  </si>
  <si>
    <t>GB/T 12460-2008
GB/T 13818-2008</t>
  </si>
  <si>
    <t>2088G3S22D2E5HR5</t>
  </si>
  <si>
    <t>GB/T 12460-2008
GB/T 13818-2008质量性能等于或优于罗斯蒙特</t>
  </si>
  <si>
    <t>T350T GP33  0-1.6Mpa</t>
  </si>
  <si>
    <t>GB/T 12460-2008
GB/T 13818-2008质量性能等于或优于特安</t>
  </si>
  <si>
    <t>PMC51B</t>
  </si>
  <si>
    <t>GB/T 12460-2008
GB/T 13818-2008质量性能等于或优于恩德斯豪斯(E+H)</t>
  </si>
  <si>
    <t>远传温度变送器</t>
  </si>
  <si>
    <t>0-100 L=80M</t>
  </si>
  <si>
    <t>GB/T 28473.1 - 2012</t>
  </si>
  <si>
    <t>可燃气体报警控制器主板</t>
  </si>
  <si>
    <t>2301A电源主板</t>
  </si>
  <si>
    <t>块</t>
  </si>
  <si>
    <t xml:space="preserve"> 2301A控制主板</t>
  </si>
  <si>
    <t>防爆可燃气体报警器</t>
  </si>
  <si>
    <t>GT-AEC2232bX/A 带声光报警</t>
  </si>
  <si>
    <t>可燃气体报警器</t>
  </si>
  <si>
    <t>AEC2232bx-A 带声光模块</t>
  </si>
  <si>
    <t>GB 16808-2008
GB/T 50493-2019
GB 15322质量性能等于或优于安可信</t>
  </si>
  <si>
    <t>可燃气体探测器传感器模块</t>
  </si>
  <si>
    <t>AEC2232bx-A</t>
  </si>
  <si>
    <t>GB 15322.1-2019</t>
  </si>
  <si>
    <t>有毒气体探测器传感器</t>
  </si>
  <si>
    <t>检测苯  0-30mg/m3 光之电离</t>
  </si>
  <si>
    <t>GB/T 50493-2019质量性能等于或优于中安电子</t>
  </si>
  <si>
    <t>有毒气体探测器</t>
  </si>
  <si>
    <t>JH-TCQ-C6H6（CZS）带声光模块</t>
  </si>
  <si>
    <t>GB/T 50493 - 2019</t>
  </si>
  <si>
    <t>型号：泵吸式FGM-2001（加装室外防护箱）</t>
  </si>
  <si>
    <t>GB/T 50493 - 2019质量性能等于或优于 Honeywell</t>
  </si>
  <si>
    <t>声光报警器</t>
  </si>
  <si>
    <t>SP-07J</t>
  </si>
  <si>
    <t>苯便携式气体分析仪</t>
  </si>
  <si>
    <t>手持式 电化学式</t>
  </si>
  <si>
    <t>诺安智能氧气传感器探头</t>
  </si>
  <si>
    <t>GTYQ-SNE4100B</t>
  </si>
  <si>
    <t>防爆型固定式气体检测报警仪</t>
  </si>
  <si>
    <t>型号GTYQ-S101,工作电压DC24v，检测气体苯-30mg/m3，输出信号4-20mA</t>
  </si>
  <si>
    <t>路由器</t>
  </si>
  <si>
    <t>RT-AX57</t>
  </si>
  <si>
    <t>GB/T 41269-2022质量性能等于或优于华硕</t>
  </si>
  <si>
    <t>缓蚀阻垢剂</t>
  </si>
  <si>
    <t>25公斤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</si>
</sst>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黑体"/>
      <charset val="134"/>
    </font>
    <font>
      <sz val="20"/>
      <color theme="1"/>
      <name val="黑体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Border="1">
      <alignment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52" applyNumberFormat="1" applyFont="1" applyFill="1" applyBorder="1" applyAlignment="1">
      <alignment horizontal="center" vertical="center" wrapText="1"/>
    </xf>
    <xf numFmtId="176" fontId="3" fillId="0" borderId="1" xfId="52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  <cellStyle name="常规 4" xfId="53"/>
  </cellStyles>
  <tableStyles count="0" defaultTableStyle="TableStyleMedium2" defaultPivotStyle="PivotStyleLight16"/>
  <colors>
    <mruColors>
      <color rgb="0092D05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270</xdr:row>
      <xdr:rowOff>0</xdr:rowOff>
    </xdr:from>
    <xdr:ext cx="241935" cy="3466465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466725" y="124520325"/>
          <a:ext cx="241935" cy="3466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252</xdr:row>
      <xdr:rowOff>0</xdr:rowOff>
    </xdr:from>
    <xdr:ext cx="241935" cy="10273665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466725" y="116290725"/>
          <a:ext cx="241935" cy="102736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303530"/>
    <xdr:pic>
      <xdr:nvPicPr>
        <xdr:cNvPr id="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303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312</xdr:row>
      <xdr:rowOff>0</xdr:rowOff>
    </xdr:from>
    <xdr:ext cx="235585" cy="18638520"/>
    <xdr:pic>
      <xdr:nvPicPr>
        <xdr:cNvPr id="5" name="图片 1"/>
        <xdr:cNvPicPr/>
      </xdr:nvPicPr>
      <xdr:blipFill>
        <a:blip r:embed="rId1"/>
        <a:stretch>
          <a:fillRect/>
        </a:stretch>
      </xdr:blipFill>
      <xdr:spPr>
        <a:xfrm>
          <a:off x="2638425" y="144281525"/>
          <a:ext cx="235585" cy="18638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3680" cy="222885"/>
    <xdr:pic>
      <xdr:nvPicPr>
        <xdr:cNvPr id="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3680" cy="2228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3680" cy="222250"/>
    <xdr:pic>
      <xdr:nvPicPr>
        <xdr:cNvPr id="7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222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5585" cy="229206425"/>
    <xdr:pic>
      <xdr:nvPicPr>
        <xdr:cNvPr id="8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5585" cy="2292064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1775" cy="230046530"/>
    <xdr:pic>
      <xdr:nvPicPr>
        <xdr:cNvPr id="9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1775" cy="2300465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760" cy="41429940"/>
    <xdr:pic>
      <xdr:nvPicPr>
        <xdr:cNvPr id="10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760" cy="414299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322</xdr:row>
      <xdr:rowOff>0</xdr:rowOff>
    </xdr:from>
    <xdr:ext cx="235585" cy="17096105"/>
    <xdr:pic>
      <xdr:nvPicPr>
        <xdr:cNvPr id="11" name="图片 1"/>
        <xdr:cNvPicPr/>
      </xdr:nvPicPr>
      <xdr:blipFill>
        <a:blip r:embed="rId1"/>
        <a:stretch>
          <a:fillRect/>
        </a:stretch>
      </xdr:blipFill>
      <xdr:spPr>
        <a:xfrm>
          <a:off x="5524500" y="148853525"/>
          <a:ext cx="235585" cy="170961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41935" cy="41434385"/>
    <xdr:pic>
      <xdr:nvPicPr>
        <xdr:cNvPr id="12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41935" cy="414343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41433750"/>
    <xdr:pic>
      <xdr:nvPicPr>
        <xdr:cNvPr id="13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414337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41432480"/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4143248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8125" cy="299720"/>
    <xdr:pic>
      <xdr:nvPicPr>
        <xdr:cNvPr id="15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8125" cy="2997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323</xdr:row>
      <xdr:rowOff>0</xdr:rowOff>
    </xdr:from>
    <xdr:ext cx="231775" cy="16816070"/>
    <xdr:pic>
      <xdr:nvPicPr>
        <xdr:cNvPr id="16" name="图片 1"/>
        <xdr:cNvPicPr/>
      </xdr:nvPicPr>
      <xdr:blipFill>
        <a:blip r:embed="rId1"/>
        <a:stretch>
          <a:fillRect/>
        </a:stretch>
      </xdr:blipFill>
      <xdr:spPr>
        <a:xfrm>
          <a:off x="5524500" y="149310725"/>
          <a:ext cx="231775" cy="16816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41935" cy="224155"/>
    <xdr:pic>
      <xdr:nvPicPr>
        <xdr:cNvPr id="17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279</xdr:row>
      <xdr:rowOff>0</xdr:rowOff>
    </xdr:from>
    <xdr:ext cx="233680" cy="2027555"/>
    <xdr:pic>
      <xdr:nvPicPr>
        <xdr:cNvPr id="18" name="图片 1"/>
        <xdr:cNvPicPr/>
      </xdr:nvPicPr>
      <xdr:blipFill>
        <a:blip r:embed="rId1"/>
        <a:stretch>
          <a:fillRect/>
        </a:stretch>
      </xdr:blipFill>
      <xdr:spPr>
        <a:xfrm>
          <a:off x="2638425" y="128635125"/>
          <a:ext cx="233680" cy="20275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760" cy="219075"/>
    <xdr:pic>
      <xdr:nvPicPr>
        <xdr:cNvPr id="19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76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125" cy="41514395"/>
    <xdr:pic>
      <xdr:nvPicPr>
        <xdr:cNvPr id="20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125" cy="415143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8125" cy="219075"/>
    <xdr:pic>
      <xdr:nvPicPr>
        <xdr:cNvPr id="21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28600" cy="219075"/>
    <xdr:pic>
      <xdr:nvPicPr>
        <xdr:cNvPr id="22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316865"/>
    <xdr:pic>
      <xdr:nvPicPr>
        <xdr:cNvPr id="23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3168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30505" cy="221615"/>
    <xdr:pic>
      <xdr:nvPicPr>
        <xdr:cNvPr id="24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365</xdr:row>
      <xdr:rowOff>0</xdr:rowOff>
    </xdr:from>
    <xdr:ext cx="231775" cy="230045895"/>
    <xdr:pic>
      <xdr:nvPicPr>
        <xdr:cNvPr id="25" name="图片 1"/>
        <xdr:cNvPicPr/>
      </xdr:nvPicPr>
      <xdr:blipFill>
        <a:blip r:embed="rId1"/>
        <a:stretch>
          <a:fillRect/>
        </a:stretch>
      </xdr:blipFill>
      <xdr:spPr>
        <a:xfrm>
          <a:off x="2638425" y="168513125"/>
          <a:ext cx="231775" cy="230045895"/>
        </a:xfrm>
        <a:prstGeom prst="rect">
          <a:avLst/>
        </a:prstGeom>
      </xdr:spPr>
    </xdr:pic>
    <xdr:clientData/>
  </xdr:oneCellAnchor>
  <xdr:oneCellAnchor>
    <xdr:from>
      <xdr:col>1</xdr:col>
      <xdr:colOff>645795</xdr:colOff>
      <xdr:row>404</xdr:row>
      <xdr:rowOff>0</xdr:rowOff>
    </xdr:from>
    <xdr:ext cx="171450" cy="303530"/>
    <xdr:pic>
      <xdr:nvPicPr>
        <xdr:cNvPr id="26" name="图片 1"/>
        <xdr:cNvPicPr/>
      </xdr:nvPicPr>
      <xdr:blipFill>
        <a:blip r:embed="rId1"/>
        <a:stretch>
          <a:fillRect/>
        </a:stretch>
      </xdr:blipFill>
      <xdr:spPr>
        <a:xfrm>
          <a:off x="1112520" y="186343925"/>
          <a:ext cx="171450" cy="303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365</xdr:row>
      <xdr:rowOff>0</xdr:rowOff>
    </xdr:from>
    <xdr:ext cx="235585" cy="230045895"/>
    <xdr:pic>
      <xdr:nvPicPr>
        <xdr:cNvPr id="27" name="图片 1"/>
        <xdr:cNvPicPr/>
      </xdr:nvPicPr>
      <xdr:blipFill>
        <a:blip r:embed="rId1"/>
        <a:stretch>
          <a:fillRect/>
        </a:stretch>
      </xdr:blipFill>
      <xdr:spPr>
        <a:xfrm>
          <a:off x="2638425" y="168513125"/>
          <a:ext cx="235585" cy="2300458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1775" cy="32749490"/>
    <xdr:pic>
      <xdr:nvPicPr>
        <xdr:cNvPr id="28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1775" cy="327494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5585" cy="32749490"/>
    <xdr:pic>
      <xdr:nvPicPr>
        <xdr:cNvPr id="29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5585" cy="327494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365</xdr:row>
      <xdr:rowOff>0</xdr:rowOff>
    </xdr:from>
    <xdr:ext cx="228600" cy="230043990"/>
    <xdr:pic>
      <xdr:nvPicPr>
        <xdr:cNvPr id="30" name="图片 1"/>
        <xdr:cNvPicPr/>
      </xdr:nvPicPr>
      <xdr:blipFill>
        <a:blip r:embed="rId1"/>
        <a:stretch>
          <a:fillRect/>
        </a:stretch>
      </xdr:blipFill>
      <xdr:spPr>
        <a:xfrm>
          <a:off x="2638425" y="168513125"/>
          <a:ext cx="228600" cy="2300439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5585" cy="221615"/>
    <xdr:pic>
      <xdr:nvPicPr>
        <xdr:cNvPr id="31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41514395"/>
    <xdr:pic>
      <xdr:nvPicPr>
        <xdr:cNvPr id="32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415143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41935" cy="215265"/>
    <xdr:pic>
      <xdr:nvPicPr>
        <xdr:cNvPr id="33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303</xdr:row>
      <xdr:rowOff>0</xdr:rowOff>
    </xdr:from>
    <xdr:ext cx="241935" cy="223520"/>
    <xdr:pic>
      <xdr:nvPicPr>
        <xdr:cNvPr id="34" name="图片 1"/>
        <xdr:cNvPicPr/>
      </xdr:nvPicPr>
      <xdr:blipFill>
        <a:blip r:embed="rId1"/>
        <a:stretch>
          <a:fillRect/>
        </a:stretch>
      </xdr:blipFill>
      <xdr:spPr>
        <a:xfrm>
          <a:off x="466725" y="1401667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303</xdr:row>
      <xdr:rowOff>0</xdr:rowOff>
    </xdr:from>
    <xdr:ext cx="236220" cy="222250"/>
    <xdr:pic>
      <xdr:nvPicPr>
        <xdr:cNvPr id="35" name="图片 1"/>
        <xdr:cNvPicPr/>
      </xdr:nvPicPr>
      <xdr:blipFill>
        <a:blip r:embed="rId1"/>
        <a:stretch>
          <a:fillRect/>
        </a:stretch>
      </xdr:blipFill>
      <xdr:spPr>
        <a:xfrm>
          <a:off x="466725" y="1401667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303</xdr:row>
      <xdr:rowOff>0</xdr:rowOff>
    </xdr:from>
    <xdr:ext cx="233680" cy="222250"/>
    <xdr:pic>
      <xdr:nvPicPr>
        <xdr:cNvPr id="36" name="图片 1"/>
        <xdr:cNvPicPr/>
      </xdr:nvPicPr>
      <xdr:blipFill>
        <a:blip r:embed="rId1"/>
        <a:stretch>
          <a:fillRect/>
        </a:stretch>
      </xdr:blipFill>
      <xdr:spPr>
        <a:xfrm>
          <a:off x="466725" y="1401667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330200"/>
    <xdr:pic>
      <xdr:nvPicPr>
        <xdr:cNvPr id="37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3302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41935" cy="224155"/>
    <xdr:pic>
      <xdr:nvPicPr>
        <xdr:cNvPr id="38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12204065"/>
    <xdr:pic>
      <xdr:nvPicPr>
        <xdr:cNvPr id="3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122040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12203430"/>
    <xdr:pic>
      <xdr:nvPicPr>
        <xdr:cNvPr id="4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122034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12202160"/>
    <xdr:pic>
      <xdr:nvPicPr>
        <xdr:cNvPr id="4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122021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3680" cy="116095145"/>
    <xdr:pic>
      <xdr:nvPicPr>
        <xdr:cNvPr id="42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3680" cy="1160951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1775" cy="221615"/>
    <xdr:pic>
      <xdr:nvPicPr>
        <xdr:cNvPr id="43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1775" cy="221615"/>
    <xdr:pic>
      <xdr:nvPicPr>
        <xdr:cNvPr id="44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177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268</xdr:row>
      <xdr:rowOff>0</xdr:rowOff>
    </xdr:from>
    <xdr:ext cx="233680" cy="4023995"/>
    <xdr:pic>
      <xdr:nvPicPr>
        <xdr:cNvPr id="45" name="图片 1"/>
        <xdr:cNvPicPr/>
      </xdr:nvPicPr>
      <xdr:blipFill>
        <a:blip r:embed="rId1"/>
        <a:stretch>
          <a:fillRect/>
        </a:stretch>
      </xdr:blipFill>
      <xdr:spPr>
        <a:xfrm>
          <a:off x="466725" y="123605925"/>
          <a:ext cx="233680" cy="40239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5585" cy="1099185"/>
    <xdr:pic>
      <xdr:nvPicPr>
        <xdr:cNvPr id="46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5585" cy="10991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5585" cy="0"/>
    <xdr:pic>
      <xdr:nvPicPr>
        <xdr:cNvPr id="47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558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434340"/>
    <xdr:pic>
      <xdr:nvPicPr>
        <xdr:cNvPr id="4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4343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1775" cy="0"/>
    <xdr:pic>
      <xdr:nvPicPr>
        <xdr:cNvPr id="49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177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8760" cy="239631855"/>
    <xdr:pic>
      <xdr:nvPicPr>
        <xdr:cNvPr id="50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760" cy="2396318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3680" cy="239634395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3680" cy="2396343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5585" cy="12202160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5585" cy="122021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8125" cy="219075"/>
    <xdr:pic>
      <xdr:nvPicPr>
        <xdr:cNvPr id="53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28600" cy="219075"/>
    <xdr:pic>
      <xdr:nvPicPr>
        <xdr:cNvPr id="5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1775" cy="220980"/>
    <xdr:pic>
      <xdr:nvPicPr>
        <xdr:cNvPr id="55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1775" cy="2209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5585" cy="221615"/>
    <xdr:pic>
      <xdr:nvPicPr>
        <xdr:cNvPr id="56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5585" cy="221615"/>
    <xdr:pic>
      <xdr:nvPicPr>
        <xdr:cNvPr id="57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0505" cy="221615"/>
    <xdr:pic>
      <xdr:nvPicPr>
        <xdr:cNvPr id="58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8125" cy="219075"/>
    <xdr:pic>
      <xdr:nvPicPr>
        <xdr:cNvPr id="59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1775" cy="10502265"/>
    <xdr:pic>
      <xdr:nvPicPr>
        <xdr:cNvPr id="60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1775" cy="10502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41516935"/>
    <xdr:pic>
      <xdr:nvPicPr>
        <xdr:cNvPr id="61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415169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1621790"/>
    <xdr:pic>
      <xdr:nvPicPr>
        <xdr:cNvPr id="62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16217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372</xdr:row>
      <xdr:rowOff>0</xdr:rowOff>
    </xdr:from>
    <xdr:ext cx="238125" cy="202147805"/>
    <xdr:pic>
      <xdr:nvPicPr>
        <xdr:cNvPr id="63" name="图片 1"/>
        <xdr:cNvPicPr/>
      </xdr:nvPicPr>
      <xdr:blipFill>
        <a:blip r:embed="rId1"/>
        <a:stretch>
          <a:fillRect/>
        </a:stretch>
      </xdr:blipFill>
      <xdr:spPr>
        <a:xfrm>
          <a:off x="2638425" y="171713525"/>
          <a:ext cx="238125" cy="2021478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438150"/>
    <xdr:pic>
      <xdr:nvPicPr>
        <xdr:cNvPr id="64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4381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6220" cy="6157595"/>
    <xdr:pic>
      <xdr:nvPicPr>
        <xdr:cNvPr id="65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6220" cy="6157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513840"/>
    <xdr:pic>
      <xdr:nvPicPr>
        <xdr:cNvPr id="6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5138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283</xdr:row>
      <xdr:rowOff>0</xdr:rowOff>
    </xdr:from>
    <xdr:ext cx="236220" cy="1748155"/>
    <xdr:pic>
      <xdr:nvPicPr>
        <xdr:cNvPr id="67" name="图片 1"/>
        <xdr:cNvPicPr/>
      </xdr:nvPicPr>
      <xdr:blipFill>
        <a:blip r:embed="rId1"/>
        <a:stretch>
          <a:fillRect/>
        </a:stretch>
      </xdr:blipFill>
      <xdr:spPr>
        <a:xfrm>
          <a:off x="2638425" y="130730625"/>
          <a:ext cx="236220" cy="1748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1621790"/>
    <xdr:pic>
      <xdr:nvPicPr>
        <xdr:cNvPr id="68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1621790"/>
        </a:xfrm>
        <a:prstGeom prst="rect">
          <a:avLst/>
        </a:prstGeom>
      </xdr:spPr>
    </xdr:pic>
    <xdr:clientData/>
  </xdr:oneCellAnchor>
  <xdr:oneCellAnchor>
    <xdr:from>
      <xdr:col>1</xdr:col>
      <xdr:colOff>645795</xdr:colOff>
      <xdr:row>404</xdr:row>
      <xdr:rowOff>0</xdr:rowOff>
    </xdr:from>
    <xdr:ext cx="171450" cy="354965"/>
    <xdr:pic>
      <xdr:nvPicPr>
        <xdr:cNvPr id="69" name="图片 1"/>
        <xdr:cNvPicPr/>
      </xdr:nvPicPr>
      <xdr:blipFill>
        <a:blip r:embed="rId1"/>
        <a:stretch>
          <a:fillRect/>
        </a:stretch>
      </xdr:blipFill>
      <xdr:spPr>
        <a:xfrm>
          <a:off x="1112520" y="186343925"/>
          <a:ext cx="171450" cy="3549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252</xdr:row>
      <xdr:rowOff>0</xdr:rowOff>
    </xdr:from>
    <xdr:ext cx="241935" cy="10281920"/>
    <xdr:pic>
      <xdr:nvPicPr>
        <xdr:cNvPr id="70" name="图片 1"/>
        <xdr:cNvPicPr/>
      </xdr:nvPicPr>
      <xdr:blipFill>
        <a:blip r:embed="rId1"/>
        <a:stretch>
          <a:fillRect/>
        </a:stretch>
      </xdr:blipFill>
      <xdr:spPr>
        <a:xfrm>
          <a:off x="466725" y="116290725"/>
          <a:ext cx="241935" cy="102819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42290"/>
    <xdr:pic>
      <xdr:nvPicPr>
        <xdr:cNvPr id="71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0505" cy="41432480"/>
    <xdr:pic>
      <xdr:nvPicPr>
        <xdr:cNvPr id="7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0505" cy="414324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5585" cy="41432480"/>
    <xdr:pic>
      <xdr:nvPicPr>
        <xdr:cNvPr id="73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5585" cy="414324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306070"/>
    <xdr:pic>
      <xdr:nvPicPr>
        <xdr:cNvPr id="7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30607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414</xdr:row>
      <xdr:rowOff>0</xdr:rowOff>
    </xdr:from>
    <xdr:ext cx="238125" cy="299720"/>
    <xdr:pic>
      <xdr:nvPicPr>
        <xdr:cNvPr id="75" name="图片 1"/>
        <xdr:cNvPicPr/>
      </xdr:nvPicPr>
      <xdr:blipFill>
        <a:blip r:embed="rId1"/>
        <a:stretch>
          <a:fillRect/>
        </a:stretch>
      </xdr:blipFill>
      <xdr:spPr>
        <a:xfrm>
          <a:off x="5534025" y="190915925"/>
          <a:ext cx="238125" cy="299720"/>
        </a:xfrm>
        <a:prstGeom prst="rect">
          <a:avLst/>
        </a:prstGeom>
      </xdr:spPr>
    </xdr:pic>
    <xdr:clientData/>
  </xdr:oneCellAnchor>
  <xdr:oneCellAnchor>
    <xdr:from>
      <xdr:col>1</xdr:col>
      <xdr:colOff>3119120</xdr:colOff>
      <xdr:row>404</xdr:row>
      <xdr:rowOff>0</xdr:rowOff>
    </xdr:from>
    <xdr:ext cx="398780" cy="354965"/>
    <xdr:pic>
      <xdr:nvPicPr>
        <xdr:cNvPr id="7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398780" cy="3549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41435020"/>
    <xdr:pic>
      <xdr:nvPicPr>
        <xdr:cNvPr id="7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414350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41426130"/>
    <xdr:pic>
      <xdr:nvPicPr>
        <xdr:cNvPr id="7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414261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5585" cy="220980"/>
    <xdr:pic>
      <xdr:nvPicPr>
        <xdr:cNvPr id="79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5585" cy="2209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41434385"/>
    <xdr:pic>
      <xdr:nvPicPr>
        <xdr:cNvPr id="8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414343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41432480"/>
    <xdr:pic>
      <xdr:nvPicPr>
        <xdr:cNvPr id="8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414324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1433115"/>
    <xdr:pic>
      <xdr:nvPicPr>
        <xdr:cNvPr id="8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14331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1432480"/>
    <xdr:pic>
      <xdr:nvPicPr>
        <xdr:cNvPr id="8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14324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41433115"/>
    <xdr:pic>
      <xdr:nvPicPr>
        <xdr:cNvPr id="8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414331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1775" cy="41432480"/>
    <xdr:pic>
      <xdr:nvPicPr>
        <xdr:cNvPr id="86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1775" cy="414324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1649015"/>
    <xdr:pic>
      <xdr:nvPicPr>
        <xdr:cNvPr id="8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16490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41935" cy="41435020"/>
    <xdr:pic>
      <xdr:nvPicPr>
        <xdr:cNvPr id="88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41935" cy="414350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3680" cy="222250"/>
    <xdr:pic>
      <xdr:nvPicPr>
        <xdr:cNvPr id="89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41935" cy="215265"/>
    <xdr:pic>
      <xdr:nvPicPr>
        <xdr:cNvPr id="90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219075"/>
    <xdr:pic>
      <xdr:nvPicPr>
        <xdr:cNvPr id="91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28600" cy="219075"/>
    <xdr:pic>
      <xdr:nvPicPr>
        <xdr:cNvPr id="92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0505" cy="221615"/>
    <xdr:pic>
      <xdr:nvPicPr>
        <xdr:cNvPr id="93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050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3680" cy="221615"/>
    <xdr:pic>
      <xdr:nvPicPr>
        <xdr:cNvPr id="94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3680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41935" cy="224155"/>
    <xdr:pic>
      <xdr:nvPicPr>
        <xdr:cNvPr id="95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41935" cy="2241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6220" cy="222250"/>
    <xdr:pic>
      <xdr:nvPicPr>
        <xdr:cNvPr id="96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434340"/>
    <xdr:pic>
      <xdr:nvPicPr>
        <xdr:cNvPr id="97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434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323</xdr:row>
      <xdr:rowOff>0</xdr:rowOff>
    </xdr:from>
    <xdr:ext cx="228600" cy="16813530"/>
    <xdr:pic>
      <xdr:nvPicPr>
        <xdr:cNvPr id="98" name="图片 1"/>
        <xdr:cNvPicPr/>
      </xdr:nvPicPr>
      <xdr:blipFill>
        <a:blip r:embed="rId1"/>
        <a:stretch>
          <a:fillRect/>
        </a:stretch>
      </xdr:blipFill>
      <xdr:spPr>
        <a:xfrm>
          <a:off x="2638425" y="149310725"/>
          <a:ext cx="228600" cy="168135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41935" cy="223520"/>
    <xdr:pic>
      <xdr:nvPicPr>
        <xdr:cNvPr id="99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41935" cy="2235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3680" cy="222885"/>
    <xdr:pic>
      <xdr:nvPicPr>
        <xdr:cNvPr id="100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3680" cy="2228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8760" cy="219075"/>
    <xdr:pic>
      <xdr:nvPicPr>
        <xdr:cNvPr id="101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876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308610"/>
    <xdr:pic>
      <xdr:nvPicPr>
        <xdr:cNvPr id="102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3086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5585" cy="0"/>
    <xdr:pic>
      <xdr:nvPicPr>
        <xdr:cNvPr id="103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558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28600" cy="219075"/>
    <xdr:pic>
      <xdr:nvPicPr>
        <xdr:cNvPr id="10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542290"/>
    <xdr:pic>
      <xdr:nvPicPr>
        <xdr:cNvPr id="105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5422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311150"/>
    <xdr:pic>
      <xdr:nvPicPr>
        <xdr:cNvPr id="10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3111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46100"/>
    <xdr:pic>
      <xdr:nvPicPr>
        <xdr:cNvPr id="107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46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14995325"/>
    <xdr:pic>
      <xdr:nvPicPr>
        <xdr:cNvPr id="10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149953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650240"/>
    <xdr:pic>
      <xdr:nvPicPr>
        <xdr:cNvPr id="109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650240"/>
        </a:xfrm>
        <a:prstGeom prst="rect">
          <a:avLst/>
        </a:prstGeom>
      </xdr:spPr>
    </xdr:pic>
    <xdr:clientData/>
  </xdr:oneCellAnchor>
  <xdr:oneCellAnchor>
    <xdr:from>
      <xdr:col>1</xdr:col>
      <xdr:colOff>645795</xdr:colOff>
      <xdr:row>404</xdr:row>
      <xdr:rowOff>0</xdr:rowOff>
    </xdr:from>
    <xdr:ext cx="171450" cy="406400"/>
    <xdr:pic>
      <xdr:nvPicPr>
        <xdr:cNvPr id="110" name="图片 1"/>
        <xdr:cNvPicPr/>
      </xdr:nvPicPr>
      <xdr:blipFill>
        <a:blip r:embed="rId1"/>
        <a:stretch>
          <a:fillRect/>
        </a:stretch>
      </xdr:blipFill>
      <xdr:spPr>
        <a:xfrm>
          <a:off x="1112520" y="186343925"/>
          <a:ext cx="171450" cy="406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323</xdr:row>
      <xdr:rowOff>0</xdr:rowOff>
    </xdr:from>
    <xdr:ext cx="238125" cy="16813530"/>
    <xdr:pic>
      <xdr:nvPicPr>
        <xdr:cNvPr id="111" name="图片 1"/>
        <xdr:cNvPicPr/>
      </xdr:nvPicPr>
      <xdr:blipFill>
        <a:blip r:embed="rId1"/>
        <a:stretch>
          <a:fillRect/>
        </a:stretch>
      </xdr:blipFill>
      <xdr:spPr>
        <a:xfrm>
          <a:off x="2638425" y="149310725"/>
          <a:ext cx="238125" cy="168135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297940"/>
    <xdr:pic>
      <xdr:nvPicPr>
        <xdr:cNvPr id="11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2979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41935" cy="224155"/>
    <xdr:pic>
      <xdr:nvPicPr>
        <xdr:cNvPr id="113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41935" cy="2241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8125" cy="219075"/>
    <xdr:pic>
      <xdr:nvPicPr>
        <xdr:cNvPr id="114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1775" cy="0"/>
    <xdr:pic>
      <xdr:nvPicPr>
        <xdr:cNvPr id="115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177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41935" cy="41435020"/>
    <xdr:pic>
      <xdr:nvPicPr>
        <xdr:cNvPr id="116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41935" cy="414350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0"/>
    <xdr:pic>
      <xdr:nvPicPr>
        <xdr:cNvPr id="11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6220" cy="41433115"/>
    <xdr:pic>
      <xdr:nvPicPr>
        <xdr:cNvPr id="118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6220" cy="414331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34340"/>
    <xdr:pic>
      <xdr:nvPicPr>
        <xdr:cNvPr id="11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42290"/>
    <xdr:pic>
      <xdr:nvPicPr>
        <xdr:cNvPr id="12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422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303</xdr:row>
      <xdr:rowOff>0</xdr:rowOff>
    </xdr:from>
    <xdr:ext cx="236220" cy="222250"/>
    <xdr:pic>
      <xdr:nvPicPr>
        <xdr:cNvPr id="121" name="图片 1"/>
        <xdr:cNvPicPr/>
      </xdr:nvPicPr>
      <xdr:blipFill>
        <a:blip r:embed="rId1"/>
        <a:stretch>
          <a:fillRect/>
        </a:stretch>
      </xdr:blipFill>
      <xdr:spPr>
        <a:xfrm>
          <a:off x="2638425" y="1401667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303</xdr:row>
      <xdr:rowOff>0</xdr:rowOff>
    </xdr:from>
    <xdr:ext cx="233680" cy="222250"/>
    <xdr:pic>
      <xdr:nvPicPr>
        <xdr:cNvPr id="122" name="图片 1"/>
        <xdr:cNvPicPr/>
      </xdr:nvPicPr>
      <xdr:blipFill>
        <a:blip r:embed="rId1"/>
        <a:stretch>
          <a:fillRect/>
        </a:stretch>
      </xdr:blipFill>
      <xdr:spPr>
        <a:xfrm>
          <a:off x="2638425" y="140166725"/>
          <a:ext cx="233680" cy="222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303</xdr:row>
      <xdr:rowOff>0</xdr:rowOff>
    </xdr:from>
    <xdr:ext cx="236220" cy="920115"/>
    <xdr:pic>
      <xdr:nvPicPr>
        <xdr:cNvPr id="123" name="图片 1"/>
        <xdr:cNvPicPr/>
      </xdr:nvPicPr>
      <xdr:blipFill>
        <a:blip r:embed="rId1"/>
        <a:stretch>
          <a:fillRect/>
        </a:stretch>
      </xdr:blipFill>
      <xdr:spPr>
        <a:xfrm>
          <a:off x="5524500" y="140166725"/>
          <a:ext cx="236220" cy="9201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303</xdr:row>
      <xdr:rowOff>0</xdr:rowOff>
    </xdr:from>
    <xdr:ext cx="235585" cy="920115"/>
    <xdr:pic>
      <xdr:nvPicPr>
        <xdr:cNvPr id="124" name="图片 1"/>
        <xdr:cNvPicPr/>
      </xdr:nvPicPr>
      <xdr:blipFill>
        <a:blip r:embed="rId1"/>
        <a:stretch>
          <a:fillRect/>
        </a:stretch>
      </xdr:blipFill>
      <xdr:spPr>
        <a:xfrm>
          <a:off x="5524500" y="140166725"/>
          <a:ext cx="235585" cy="9201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8125" cy="41429940"/>
    <xdr:pic>
      <xdr:nvPicPr>
        <xdr:cNvPr id="12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8125" cy="414299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3680" cy="221615"/>
    <xdr:pic>
      <xdr:nvPicPr>
        <xdr:cNvPr id="126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3680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303</xdr:row>
      <xdr:rowOff>0</xdr:rowOff>
    </xdr:from>
    <xdr:ext cx="228600" cy="917575"/>
    <xdr:pic>
      <xdr:nvPicPr>
        <xdr:cNvPr id="127" name="图片 1"/>
        <xdr:cNvPicPr/>
      </xdr:nvPicPr>
      <xdr:blipFill>
        <a:blip r:embed="rId1"/>
        <a:stretch>
          <a:fillRect/>
        </a:stretch>
      </xdr:blipFill>
      <xdr:spPr>
        <a:xfrm>
          <a:off x="5524500" y="140166725"/>
          <a:ext cx="228600" cy="9175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303</xdr:row>
      <xdr:rowOff>0</xdr:rowOff>
    </xdr:from>
    <xdr:ext cx="231775" cy="920115"/>
    <xdr:pic>
      <xdr:nvPicPr>
        <xdr:cNvPr id="128" name="图片 1"/>
        <xdr:cNvPicPr/>
      </xdr:nvPicPr>
      <xdr:blipFill>
        <a:blip r:embed="rId1"/>
        <a:stretch>
          <a:fillRect/>
        </a:stretch>
      </xdr:blipFill>
      <xdr:spPr>
        <a:xfrm>
          <a:off x="5524500" y="140166725"/>
          <a:ext cx="231775" cy="9201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41935" cy="41636315"/>
    <xdr:pic>
      <xdr:nvPicPr>
        <xdr:cNvPr id="129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41935" cy="416363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303</xdr:row>
      <xdr:rowOff>0</xdr:rowOff>
    </xdr:from>
    <xdr:ext cx="228600" cy="917575"/>
    <xdr:pic>
      <xdr:nvPicPr>
        <xdr:cNvPr id="130" name="图片 1"/>
        <xdr:cNvPicPr/>
      </xdr:nvPicPr>
      <xdr:blipFill>
        <a:blip r:embed="rId1"/>
        <a:stretch>
          <a:fillRect/>
        </a:stretch>
      </xdr:blipFill>
      <xdr:spPr>
        <a:xfrm>
          <a:off x="2638425" y="140166725"/>
          <a:ext cx="228600" cy="9175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303</xdr:row>
      <xdr:rowOff>0</xdr:rowOff>
    </xdr:from>
    <xdr:ext cx="235585" cy="221615"/>
    <xdr:pic>
      <xdr:nvPicPr>
        <xdr:cNvPr id="131" name="图片 1"/>
        <xdr:cNvPicPr/>
      </xdr:nvPicPr>
      <xdr:blipFill>
        <a:blip r:embed="rId1"/>
        <a:stretch>
          <a:fillRect/>
        </a:stretch>
      </xdr:blipFill>
      <xdr:spPr>
        <a:xfrm>
          <a:off x="466725" y="1401667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303</xdr:row>
      <xdr:rowOff>0</xdr:rowOff>
    </xdr:from>
    <xdr:ext cx="238125" cy="219075"/>
    <xdr:pic>
      <xdr:nvPicPr>
        <xdr:cNvPr id="132" name="图片 1"/>
        <xdr:cNvPicPr/>
      </xdr:nvPicPr>
      <xdr:blipFill>
        <a:blip r:embed="rId1"/>
        <a:stretch>
          <a:fillRect/>
        </a:stretch>
      </xdr:blipFill>
      <xdr:spPr>
        <a:xfrm>
          <a:off x="5524500" y="1401667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28600" cy="9329420"/>
    <xdr:pic>
      <xdr:nvPicPr>
        <xdr:cNvPr id="133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28600" cy="93294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8125" cy="9329420"/>
    <xdr:pic>
      <xdr:nvPicPr>
        <xdr:cNvPr id="134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8125" cy="93294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1775" cy="6258560"/>
    <xdr:pic>
      <xdr:nvPicPr>
        <xdr:cNvPr id="135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1775" cy="62585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5585" cy="6258560"/>
    <xdr:pic>
      <xdr:nvPicPr>
        <xdr:cNvPr id="136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5585" cy="62585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221615"/>
    <xdr:pic>
      <xdr:nvPicPr>
        <xdr:cNvPr id="137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107950</xdr:rowOff>
    </xdr:from>
    <xdr:ext cx="236220" cy="30779085"/>
    <xdr:pic>
      <xdr:nvPicPr>
        <xdr:cNvPr id="138" name="图片 1"/>
        <xdr:cNvPicPr/>
      </xdr:nvPicPr>
      <xdr:blipFill>
        <a:blip r:embed="rId1"/>
        <a:stretch>
          <a:fillRect/>
        </a:stretch>
      </xdr:blipFill>
      <xdr:spPr>
        <a:xfrm>
          <a:off x="466725" y="142560675"/>
          <a:ext cx="236220" cy="307790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8600" cy="41429940"/>
    <xdr:pic>
      <xdr:nvPicPr>
        <xdr:cNvPr id="13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8600" cy="414299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8125" cy="219075"/>
    <xdr:pic>
      <xdr:nvPicPr>
        <xdr:cNvPr id="14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3680" cy="41635680"/>
    <xdr:pic>
      <xdr:nvPicPr>
        <xdr:cNvPr id="142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41635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41935" cy="215265"/>
    <xdr:pic>
      <xdr:nvPicPr>
        <xdr:cNvPr id="143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6220" cy="222250"/>
    <xdr:pic>
      <xdr:nvPicPr>
        <xdr:cNvPr id="144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3680" cy="222250"/>
    <xdr:pic>
      <xdr:nvPicPr>
        <xdr:cNvPr id="145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6220" cy="1082040"/>
    <xdr:pic>
      <xdr:nvPicPr>
        <xdr:cNvPr id="146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6220" cy="1082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8760" cy="3267075"/>
    <xdr:pic>
      <xdr:nvPicPr>
        <xdr:cNvPr id="147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8760" cy="3267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8760" cy="0"/>
    <xdr:pic>
      <xdr:nvPicPr>
        <xdr:cNvPr id="148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876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0505" cy="221615"/>
    <xdr:pic>
      <xdr:nvPicPr>
        <xdr:cNvPr id="149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8125" cy="219075"/>
    <xdr:pic>
      <xdr:nvPicPr>
        <xdr:cNvPr id="150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28600" cy="219075"/>
    <xdr:pic>
      <xdr:nvPicPr>
        <xdr:cNvPr id="151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685800</xdr:colOff>
      <xdr:row>324</xdr:row>
      <xdr:rowOff>0</xdr:rowOff>
    </xdr:from>
    <xdr:ext cx="364490" cy="0"/>
    <xdr:pic>
      <xdr:nvPicPr>
        <xdr:cNvPr id="152" name="图片 1"/>
        <xdr:cNvPicPr/>
      </xdr:nvPicPr>
      <xdr:blipFill>
        <a:blip r:embed="rId1"/>
        <a:stretch>
          <a:fillRect/>
        </a:stretch>
      </xdr:blipFill>
      <xdr:spPr>
        <a:xfrm>
          <a:off x="1152525" y="149767925"/>
          <a:ext cx="36449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292</xdr:row>
      <xdr:rowOff>0</xdr:rowOff>
    </xdr:from>
    <xdr:ext cx="238125" cy="219075"/>
    <xdr:pic>
      <xdr:nvPicPr>
        <xdr:cNvPr id="153" name="图片 1"/>
        <xdr:cNvPicPr/>
      </xdr:nvPicPr>
      <xdr:blipFill>
        <a:blip r:embed="rId1"/>
        <a:stretch>
          <a:fillRect/>
        </a:stretch>
      </xdr:blipFill>
      <xdr:spPr>
        <a:xfrm>
          <a:off x="2638425" y="1348454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3680" cy="41634410"/>
    <xdr:pic>
      <xdr:nvPicPr>
        <xdr:cNvPr id="154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4163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3680" cy="5544185"/>
    <xdr:pic>
      <xdr:nvPicPr>
        <xdr:cNvPr id="155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3680" cy="55441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324</xdr:row>
      <xdr:rowOff>0</xdr:rowOff>
    </xdr:from>
    <xdr:ext cx="241935" cy="15480665"/>
    <xdr:pic>
      <xdr:nvPicPr>
        <xdr:cNvPr id="156" name="图片 1"/>
        <xdr:cNvPicPr/>
      </xdr:nvPicPr>
      <xdr:blipFill>
        <a:blip r:embed="rId1"/>
        <a:stretch>
          <a:fillRect/>
        </a:stretch>
      </xdr:blipFill>
      <xdr:spPr>
        <a:xfrm>
          <a:off x="2638425" y="149767925"/>
          <a:ext cx="241935" cy="154806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324</xdr:row>
      <xdr:rowOff>0</xdr:rowOff>
    </xdr:from>
    <xdr:ext cx="233680" cy="15480030"/>
    <xdr:pic>
      <xdr:nvPicPr>
        <xdr:cNvPr id="157" name="图片 1"/>
        <xdr:cNvPicPr/>
      </xdr:nvPicPr>
      <xdr:blipFill>
        <a:blip r:embed="rId1"/>
        <a:stretch>
          <a:fillRect/>
        </a:stretch>
      </xdr:blipFill>
      <xdr:spPr>
        <a:xfrm>
          <a:off x="2638425" y="149767925"/>
          <a:ext cx="233680" cy="154800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324</xdr:row>
      <xdr:rowOff>0</xdr:rowOff>
    </xdr:from>
    <xdr:ext cx="236220" cy="15478760"/>
    <xdr:pic>
      <xdr:nvPicPr>
        <xdr:cNvPr id="158" name="图片 1"/>
        <xdr:cNvPicPr/>
      </xdr:nvPicPr>
      <xdr:blipFill>
        <a:blip r:embed="rId1"/>
        <a:stretch>
          <a:fillRect/>
        </a:stretch>
      </xdr:blipFill>
      <xdr:spPr>
        <a:xfrm>
          <a:off x="2638425" y="149767925"/>
          <a:ext cx="236220" cy="154787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326390"/>
    <xdr:pic>
      <xdr:nvPicPr>
        <xdr:cNvPr id="159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326390"/>
        </a:xfrm>
        <a:prstGeom prst="rect">
          <a:avLst/>
        </a:prstGeom>
      </xdr:spPr>
    </xdr:pic>
    <xdr:clientData/>
  </xdr:oneCellAnchor>
  <xdr:oneCellAnchor>
    <xdr:from>
      <xdr:col>2</xdr:col>
      <xdr:colOff>102870</xdr:colOff>
      <xdr:row>324</xdr:row>
      <xdr:rowOff>34925</xdr:rowOff>
    </xdr:from>
    <xdr:ext cx="238760" cy="15546070"/>
    <xdr:pic>
      <xdr:nvPicPr>
        <xdr:cNvPr id="160" name="图片 1"/>
        <xdr:cNvPicPr/>
      </xdr:nvPicPr>
      <xdr:blipFill>
        <a:blip r:embed="rId1"/>
        <a:stretch>
          <a:fillRect/>
        </a:stretch>
      </xdr:blipFill>
      <xdr:spPr>
        <a:xfrm>
          <a:off x="2741295" y="149802850"/>
          <a:ext cx="238760" cy="15546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6220" cy="5939790"/>
    <xdr:pic>
      <xdr:nvPicPr>
        <xdr:cNvPr id="161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6220" cy="59397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8125" cy="219075"/>
    <xdr:pic>
      <xdr:nvPicPr>
        <xdr:cNvPr id="162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28600" cy="219075"/>
    <xdr:pic>
      <xdr:nvPicPr>
        <xdr:cNvPr id="163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107950</xdr:rowOff>
    </xdr:from>
    <xdr:ext cx="236220" cy="6263640"/>
    <xdr:pic>
      <xdr:nvPicPr>
        <xdr:cNvPr id="164" name="图片 1"/>
        <xdr:cNvPicPr/>
      </xdr:nvPicPr>
      <xdr:blipFill>
        <a:blip r:embed="rId1"/>
        <a:stretch>
          <a:fillRect/>
        </a:stretch>
      </xdr:blipFill>
      <xdr:spPr>
        <a:xfrm>
          <a:off x="466725" y="142560675"/>
          <a:ext cx="236220" cy="62636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325</xdr:row>
      <xdr:rowOff>0</xdr:rowOff>
    </xdr:from>
    <xdr:ext cx="235585" cy="221615"/>
    <xdr:pic>
      <xdr:nvPicPr>
        <xdr:cNvPr id="165" name="图片 1"/>
        <xdr:cNvPicPr/>
      </xdr:nvPicPr>
      <xdr:blipFill>
        <a:blip r:embed="rId1"/>
        <a:stretch>
          <a:fillRect/>
        </a:stretch>
      </xdr:blipFill>
      <xdr:spPr>
        <a:xfrm>
          <a:off x="466725" y="1502251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6220" cy="41634410"/>
    <xdr:pic>
      <xdr:nvPicPr>
        <xdr:cNvPr id="166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4163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292</xdr:row>
      <xdr:rowOff>0</xdr:rowOff>
    </xdr:from>
    <xdr:ext cx="238125" cy="35566985"/>
    <xdr:pic>
      <xdr:nvPicPr>
        <xdr:cNvPr id="167" name="图片 1"/>
        <xdr:cNvPicPr/>
      </xdr:nvPicPr>
      <xdr:blipFill>
        <a:blip r:embed="rId1"/>
        <a:stretch>
          <a:fillRect/>
        </a:stretch>
      </xdr:blipFill>
      <xdr:spPr>
        <a:xfrm>
          <a:off x="2638425" y="134845425"/>
          <a:ext cx="238125" cy="355669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0505" cy="221615"/>
    <xdr:pic>
      <xdr:nvPicPr>
        <xdr:cNvPr id="168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41935" cy="224155"/>
    <xdr:pic>
      <xdr:nvPicPr>
        <xdr:cNvPr id="169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8125" cy="0"/>
    <xdr:pic>
      <xdr:nvPicPr>
        <xdr:cNvPr id="170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812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6220" cy="434340"/>
    <xdr:pic>
      <xdr:nvPicPr>
        <xdr:cNvPr id="171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6220" cy="434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28600" cy="600075"/>
    <xdr:pic>
      <xdr:nvPicPr>
        <xdr:cNvPr id="172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28600" cy="600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600075"/>
    <xdr:pic>
      <xdr:nvPicPr>
        <xdr:cNvPr id="173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6220" cy="542290"/>
    <xdr:pic>
      <xdr:nvPicPr>
        <xdr:cNvPr id="174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1405890"/>
    <xdr:pic>
      <xdr:nvPicPr>
        <xdr:cNvPr id="175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14058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5585" cy="0"/>
    <xdr:pic>
      <xdr:nvPicPr>
        <xdr:cNvPr id="176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558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0505" cy="0"/>
    <xdr:pic>
      <xdr:nvPicPr>
        <xdr:cNvPr id="177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050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760" cy="0"/>
    <xdr:pic>
      <xdr:nvPicPr>
        <xdr:cNvPr id="17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76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434340"/>
    <xdr:pic>
      <xdr:nvPicPr>
        <xdr:cNvPr id="179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292</xdr:row>
      <xdr:rowOff>0</xdr:rowOff>
    </xdr:from>
    <xdr:ext cx="236220" cy="222250"/>
    <xdr:pic>
      <xdr:nvPicPr>
        <xdr:cNvPr id="180" name="图片 1"/>
        <xdr:cNvPicPr/>
      </xdr:nvPicPr>
      <xdr:blipFill>
        <a:blip r:embed="rId1"/>
        <a:stretch>
          <a:fillRect/>
        </a:stretch>
      </xdr:blipFill>
      <xdr:spPr>
        <a:xfrm>
          <a:off x="466725" y="1348454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28600" cy="0"/>
    <xdr:pic>
      <xdr:nvPicPr>
        <xdr:cNvPr id="181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2860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283</xdr:row>
      <xdr:rowOff>0</xdr:rowOff>
    </xdr:from>
    <xdr:ext cx="228600" cy="1744980"/>
    <xdr:pic>
      <xdr:nvPicPr>
        <xdr:cNvPr id="182" name="图片 1"/>
        <xdr:cNvPicPr/>
      </xdr:nvPicPr>
      <xdr:blipFill>
        <a:blip r:embed="rId1"/>
        <a:stretch>
          <a:fillRect/>
        </a:stretch>
      </xdr:blipFill>
      <xdr:spPr>
        <a:xfrm>
          <a:off x="2638425" y="130730625"/>
          <a:ext cx="228600" cy="17449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542290"/>
    <xdr:pic>
      <xdr:nvPicPr>
        <xdr:cNvPr id="183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650240"/>
    <xdr:pic>
      <xdr:nvPicPr>
        <xdr:cNvPr id="184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6502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41935" cy="0"/>
    <xdr:pic>
      <xdr:nvPicPr>
        <xdr:cNvPr id="185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4193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41935" cy="232390315"/>
    <xdr:pic>
      <xdr:nvPicPr>
        <xdr:cNvPr id="186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41935" cy="2323903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3680" cy="232387775"/>
    <xdr:pic>
      <xdr:nvPicPr>
        <xdr:cNvPr id="187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3680" cy="2323877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28600" cy="232385235"/>
    <xdr:pic>
      <xdr:nvPicPr>
        <xdr:cNvPr id="188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28600" cy="2323852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8125" cy="232385235"/>
    <xdr:pic>
      <xdr:nvPicPr>
        <xdr:cNvPr id="189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8125" cy="2323852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5585" cy="115535075"/>
    <xdr:pic>
      <xdr:nvPicPr>
        <xdr:cNvPr id="190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5585" cy="115535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042025"/>
    <xdr:pic>
      <xdr:nvPicPr>
        <xdr:cNvPr id="191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0420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6220" cy="0"/>
    <xdr:pic>
      <xdr:nvPicPr>
        <xdr:cNvPr id="192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622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41429940"/>
    <xdr:pic>
      <xdr:nvPicPr>
        <xdr:cNvPr id="195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414299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257925"/>
    <xdr:pic>
      <xdr:nvPicPr>
        <xdr:cNvPr id="197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2579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149975"/>
    <xdr:pic>
      <xdr:nvPicPr>
        <xdr:cNvPr id="198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1499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6220" cy="218294585"/>
    <xdr:pic>
      <xdr:nvPicPr>
        <xdr:cNvPr id="199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6220" cy="2182945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41935" cy="6527800"/>
    <xdr:pic>
      <xdr:nvPicPr>
        <xdr:cNvPr id="202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41935" cy="6527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222250"/>
    <xdr:pic>
      <xdr:nvPicPr>
        <xdr:cNvPr id="203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1621790"/>
    <xdr:pic>
      <xdr:nvPicPr>
        <xdr:cNvPr id="204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16217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1729740"/>
    <xdr:pic>
      <xdr:nvPicPr>
        <xdr:cNvPr id="205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1729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365875"/>
    <xdr:pic>
      <xdr:nvPicPr>
        <xdr:cNvPr id="206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3658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28600" cy="41429940"/>
    <xdr:pic>
      <xdr:nvPicPr>
        <xdr:cNvPr id="208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28600" cy="414299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405</xdr:row>
      <xdr:rowOff>0</xdr:rowOff>
    </xdr:from>
    <xdr:ext cx="236220" cy="6689725"/>
    <xdr:pic>
      <xdr:nvPicPr>
        <xdr:cNvPr id="211" name="图片 1"/>
        <xdr:cNvPicPr/>
      </xdr:nvPicPr>
      <xdr:blipFill>
        <a:blip r:embed="rId1"/>
        <a:stretch>
          <a:fillRect/>
        </a:stretch>
      </xdr:blipFill>
      <xdr:spPr>
        <a:xfrm>
          <a:off x="466725" y="186801125"/>
          <a:ext cx="236220" cy="66897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6220" cy="41635045"/>
    <xdr:pic>
      <xdr:nvPicPr>
        <xdr:cNvPr id="212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6220" cy="416350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5585" cy="59582050"/>
    <xdr:pic>
      <xdr:nvPicPr>
        <xdr:cNvPr id="213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5585" cy="595820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297</xdr:row>
      <xdr:rowOff>0</xdr:rowOff>
    </xdr:from>
    <xdr:ext cx="231775" cy="3714115"/>
    <xdr:pic>
      <xdr:nvPicPr>
        <xdr:cNvPr id="214" name="图片 1"/>
        <xdr:cNvPicPr/>
      </xdr:nvPicPr>
      <xdr:blipFill>
        <a:blip r:embed="rId1"/>
        <a:stretch>
          <a:fillRect/>
        </a:stretch>
      </xdr:blipFill>
      <xdr:spPr>
        <a:xfrm>
          <a:off x="2638425" y="137423525"/>
          <a:ext cx="231775" cy="37141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6220" cy="41634410"/>
    <xdr:pic>
      <xdr:nvPicPr>
        <xdr:cNvPr id="215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6220" cy="416344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37290375"/>
    <xdr:pic>
      <xdr:nvPicPr>
        <xdr:cNvPr id="216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372903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6585585"/>
    <xdr:pic>
      <xdr:nvPicPr>
        <xdr:cNvPr id="21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65855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8380730"/>
    <xdr:pic>
      <xdr:nvPicPr>
        <xdr:cNvPr id="218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83807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41935" cy="5182235"/>
    <xdr:pic>
      <xdr:nvPicPr>
        <xdr:cNvPr id="21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41935" cy="51822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8125" cy="240276380"/>
    <xdr:pic>
      <xdr:nvPicPr>
        <xdr:cNvPr id="220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8125" cy="24027638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5181600"/>
    <xdr:pic>
      <xdr:nvPicPr>
        <xdr:cNvPr id="221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51816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760" cy="4796790"/>
    <xdr:pic>
      <xdr:nvPicPr>
        <xdr:cNvPr id="222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760" cy="47967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236220" cy="52983765"/>
    <xdr:pic>
      <xdr:nvPicPr>
        <xdr:cNvPr id="223" name="图片 1"/>
        <xdr:cNvPicPr/>
      </xdr:nvPicPr>
      <xdr:blipFill>
        <a:blip r:embed="rId1"/>
        <a:stretch>
          <a:fillRect/>
        </a:stretch>
      </xdr:blipFill>
      <xdr:spPr>
        <a:xfrm>
          <a:off x="2638425" y="199602725"/>
          <a:ext cx="236220" cy="52983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36220" cy="49554765"/>
    <xdr:pic>
      <xdr:nvPicPr>
        <xdr:cNvPr id="224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36220" cy="495547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0"/>
    <xdr:pic>
      <xdr:nvPicPr>
        <xdr:cNvPr id="22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41935" cy="223520"/>
    <xdr:pic>
      <xdr:nvPicPr>
        <xdr:cNvPr id="226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0"/>
    <xdr:pic>
      <xdr:nvPicPr>
        <xdr:cNvPr id="22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33680" cy="47649130"/>
    <xdr:pic>
      <xdr:nvPicPr>
        <xdr:cNvPr id="228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33680" cy="47649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36220" cy="47649130"/>
    <xdr:pic>
      <xdr:nvPicPr>
        <xdr:cNvPr id="229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36220" cy="47649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41935" cy="46889035"/>
    <xdr:pic>
      <xdr:nvPicPr>
        <xdr:cNvPr id="230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41935" cy="468890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33680" cy="46887765"/>
    <xdr:pic>
      <xdr:nvPicPr>
        <xdr:cNvPr id="231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33680" cy="46887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41935" cy="46508670"/>
    <xdr:pic>
      <xdr:nvPicPr>
        <xdr:cNvPr id="232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41935" cy="465086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33680" cy="46125130"/>
    <xdr:pic>
      <xdr:nvPicPr>
        <xdr:cNvPr id="233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33680" cy="46125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41935" cy="224155"/>
    <xdr:pic>
      <xdr:nvPicPr>
        <xdr:cNvPr id="234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107950</xdr:rowOff>
    </xdr:from>
    <xdr:ext cx="236220" cy="49796065"/>
    <xdr:pic>
      <xdr:nvPicPr>
        <xdr:cNvPr id="235" name="图片 1"/>
        <xdr:cNvPicPr/>
      </xdr:nvPicPr>
      <xdr:blipFill>
        <a:blip r:embed="rId1"/>
        <a:stretch>
          <a:fillRect/>
        </a:stretch>
      </xdr:blipFill>
      <xdr:spPr>
        <a:xfrm>
          <a:off x="466725" y="202339575"/>
          <a:ext cx="236220" cy="497960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41935" cy="223520"/>
    <xdr:pic>
      <xdr:nvPicPr>
        <xdr:cNvPr id="236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3680" cy="222250"/>
    <xdr:pic>
      <xdr:nvPicPr>
        <xdr:cNvPr id="237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3680" cy="222250"/>
    <xdr:pic>
      <xdr:nvPicPr>
        <xdr:cNvPr id="238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0"/>
    <xdr:pic>
      <xdr:nvPicPr>
        <xdr:cNvPr id="23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5585" cy="221615"/>
    <xdr:pic>
      <xdr:nvPicPr>
        <xdr:cNvPr id="240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401</xdr:row>
      <xdr:rowOff>0</xdr:rowOff>
    </xdr:from>
    <xdr:ext cx="233680" cy="221615"/>
    <xdr:pic>
      <xdr:nvPicPr>
        <xdr:cNvPr id="241" name="图片 1"/>
        <xdr:cNvPicPr/>
      </xdr:nvPicPr>
      <xdr:blipFill>
        <a:blip r:embed="rId1"/>
        <a:stretch>
          <a:fillRect/>
        </a:stretch>
      </xdr:blipFill>
      <xdr:spPr>
        <a:xfrm>
          <a:off x="2638425" y="1849723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401</xdr:row>
      <xdr:rowOff>0</xdr:rowOff>
    </xdr:from>
    <xdr:ext cx="236220" cy="221615"/>
    <xdr:pic>
      <xdr:nvPicPr>
        <xdr:cNvPr id="242" name="图片 1"/>
        <xdr:cNvPicPr/>
      </xdr:nvPicPr>
      <xdr:blipFill>
        <a:blip r:embed="rId1"/>
        <a:stretch>
          <a:fillRect/>
        </a:stretch>
      </xdr:blipFill>
      <xdr:spPr>
        <a:xfrm>
          <a:off x="2638425" y="1849723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421</xdr:row>
      <xdr:rowOff>0</xdr:rowOff>
    </xdr:from>
    <xdr:ext cx="236220" cy="222250"/>
    <xdr:pic>
      <xdr:nvPicPr>
        <xdr:cNvPr id="243" name="图片 1"/>
        <xdr:cNvPicPr/>
      </xdr:nvPicPr>
      <xdr:blipFill>
        <a:blip r:embed="rId1"/>
        <a:stretch>
          <a:fillRect/>
        </a:stretch>
      </xdr:blipFill>
      <xdr:spPr>
        <a:xfrm>
          <a:off x="2638425" y="1941163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422</xdr:row>
      <xdr:rowOff>0</xdr:rowOff>
    </xdr:from>
    <xdr:ext cx="241935" cy="40031670"/>
    <xdr:pic>
      <xdr:nvPicPr>
        <xdr:cNvPr id="244" name="图片 1"/>
        <xdr:cNvPicPr/>
      </xdr:nvPicPr>
      <xdr:blipFill>
        <a:blip r:embed="rId1"/>
        <a:stretch>
          <a:fillRect/>
        </a:stretch>
      </xdr:blipFill>
      <xdr:spPr>
        <a:xfrm>
          <a:off x="2638425" y="194573525"/>
          <a:ext cx="241935" cy="400316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422</xdr:row>
      <xdr:rowOff>0</xdr:rowOff>
    </xdr:from>
    <xdr:ext cx="236220" cy="1729740"/>
    <xdr:pic>
      <xdr:nvPicPr>
        <xdr:cNvPr id="245" name="图片 1"/>
        <xdr:cNvPicPr/>
      </xdr:nvPicPr>
      <xdr:blipFill>
        <a:blip r:embed="rId1"/>
        <a:stretch>
          <a:fillRect/>
        </a:stretch>
      </xdr:blipFill>
      <xdr:spPr>
        <a:xfrm>
          <a:off x="466725" y="194573525"/>
          <a:ext cx="236220" cy="1729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422</xdr:row>
      <xdr:rowOff>0</xdr:rowOff>
    </xdr:from>
    <xdr:ext cx="236220" cy="1621790"/>
    <xdr:pic>
      <xdr:nvPicPr>
        <xdr:cNvPr id="246" name="图片 1"/>
        <xdr:cNvPicPr/>
      </xdr:nvPicPr>
      <xdr:blipFill>
        <a:blip r:embed="rId1"/>
        <a:stretch>
          <a:fillRect/>
        </a:stretch>
      </xdr:blipFill>
      <xdr:spPr>
        <a:xfrm>
          <a:off x="466725" y="194573525"/>
          <a:ext cx="236220" cy="16217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215265"/>
    <xdr:pic>
      <xdr:nvPicPr>
        <xdr:cNvPr id="24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41935" cy="215265"/>
    <xdr:pic>
      <xdr:nvPicPr>
        <xdr:cNvPr id="248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442</xdr:row>
      <xdr:rowOff>0</xdr:rowOff>
    </xdr:from>
    <xdr:ext cx="235585" cy="38505130"/>
    <xdr:pic>
      <xdr:nvPicPr>
        <xdr:cNvPr id="249" name="图片 1"/>
        <xdr:cNvPicPr/>
      </xdr:nvPicPr>
      <xdr:blipFill>
        <a:blip r:embed="rId1"/>
        <a:stretch>
          <a:fillRect/>
        </a:stretch>
      </xdr:blipFill>
      <xdr:spPr>
        <a:xfrm>
          <a:off x="466725" y="204060425"/>
          <a:ext cx="235585" cy="385051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442</xdr:row>
      <xdr:rowOff>0</xdr:rowOff>
    </xdr:from>
    <xdr:ext cx="228600" cy="38502590"/>
    <xdr:pic>
      <xdr:nvPicPr>
        <xdr:cNvPr id="250" name="图片 1"/>
        <xdr:cNvPicPr/>
      </xdr:nvPicPr>
      <xdr:blipFill>
        <a:blip r:embed="rId1"/>
        <a:stretch>
          <a:fillRect/>
        </a:stretch>
      </xdr:blipFill>
      <xdr:spPr>
        <a:xfrm>
          <a:off x="5524500" y="204060425"/>
          <a:ext cx="228600" cy="385025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1775" cy="59862085"/>
    <xdr:pic>
      <xdr:nvPicPr>
        <xdr:cNvPr id="251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1775" cy="598620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442</xdr:row>
      <xdr:rowOff>107950</xdr:rowOff>
    </xdr:from>
    <xdr:ext cx="236220" cy="6265545"/>
    <xdr:pic>
      <xdr:nvPicPr>
        <xdr:cNvPr id="252" name="图片 1"/>
        <xdr:cNvPicPr/>
      </xdr:nvPicPr>
      <xdr:blipFill>
        <a:blip r:embed="rId1"/>
        <a:stretch>
          <a:fillRect/>
        </a:stretch>
      </xdr:blipFill>
      <xdr:spPr>
        <a:xfrm>
          <a:off x="466725" y="204168375"/>
          <a:ext cx="236220" cy="62655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2540</xdr:rowOff>
    </xdr:from>
    <xdr:ext cx="238125" cy="30674945"/>
    <xdr:pic>
      <xdr:nvPicPr>
        <xdr:cNvPr id="253" name="图片 1"/>
        <xdr:cNvPicPr/>
      </xdr:nvPicPr>
      <xdr:blipFill>
        <a:blip r:embed="rId1"/>
        <a:stretch>
          <a:fillRect/>
        </a:stretch>
      </xdr:blipFill>
      <xdr:spPr>
        <a:xfrm>
          <a:off x="2638425" y="195033265"/>
          <a:ext cx="238125" cy="306749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2540</xdr:rowOff>
    </xdr:from>
    <xdr:ext cx="238125" cy="31058485"/>
    <xdr:pic>
      <xdr:nvPicPr>
        <xdr:cNvPr id="254" name="图片 1"/>
        <xdr:cNvPicPr/>
      </xdr:nvPicPr>
      <xdr:blipFill>
        <a:blip r:embed="rId1"/>
        <a:stretch>
          <a:fillRect/>
        </a:stretch>
      </xdr:blipFill>
      <xdr:spPr>
        <a:xfrm>
          <a:off x="2638425" y="195033265"/>
          <a:ext cx="238125" cy="310584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434340"/>
    <xdr:pic>
      <xdr:nvPicPr>
        <xdr:cNvPr id="255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542290"/>
    <xdr:pic>
      <xdr:nvPicPr>
        <xdr:cNvPr id="256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650240"/>
    <xdr:pic>
      <xdr:nvPicPr>
        <xdr:cNvPr id="257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6502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8125" cy="23643590"/>
    <xdr:pic>
      <xdr:nvPicPr>
        <xdr:cNvPr id="258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8125" cy="236435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5585" cy="221615"/>
    <xdr:pic>
      <xdr:nvPicPr>
        <xdr:cNvPr id="259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5585" cy="22616795"/>
    <xdr:pic>
      <xdr:nvPicPr>
        <xdr:cNvPr id="260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5585" cy="226167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223520"/>
    <xdr:pic>
      <xdr:nvPicPr>
        <xdr:cNvPr id="26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1775" cy="22616795"/>
    <xdr:pic>
      <xdr:nvPicPr>
        <xdr:cNvPr id="262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1775" cy="226167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8600" cy="219075"/>
    <xdr:pic>
      <xdr:nvPicPr>
        <xdr:cNvPr id="26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1775" cy="26453465"/>
    <xdr:pic>
      <xdr:nvPicPr>
        <xdr:cNvPr id="264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1775" cy="264534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1775" cy="22235795"/>
    <xdr:pic>
      <xdr:nvPicPr>
        <xdr:cNvPr id="265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1775" cy="222357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8760" cy="16899255"/>
    <xdr:pic>
      <xdr:nvPicPr>
        <xdr:cNvPr id="266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8760" cy="168992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8760" cy="16899255"/>
    <xdr:pic>
      <xdr:nvPicPr>
        <xdr:cNvPr id="267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8760" cy="168992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6220" cy="14235430"/>
    <xdr:pic>
      <xdr:nvPicPr>
        <xdr:cNvPr id="268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6220" cy="142354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41935" cy="215265"/>
    <xdr:pic>
      <xdr:nvPicPr>
        <xdr:cNvPr id="269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0505" cy="221615"/>
    <xdr:pic>
      <xdr:nvPicPr>
        <xdr:cNvPr id="270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0505" cy="221615"/>
    <xdr:pic>
      <xdr:nvPicPr>
        <xdr:cNvPr id="271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41935" cy="13475335"/>
    <xdr:pic>
      <xdr:nvPicPr>
        <xdr:cNvPr id="272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41935" cy="134753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6220" cy="9662795"/>
    <xdr:pic>
      <xdr:nvPicPr>
        <xdr:cNvPr id="273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6220" cy="96627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6220" cy="434340"/>
    <xdr:pic>
      <xdr:nvPicPr>
        <xdr:cNvPr id="274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3680" cy="221615"/>
    <xdr:pic>
      <xdr:nvPicPr>
        <xdr:cNvPr id="275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5585" cy="26733500"/>
    <xdr:pic>
      <xdr:nvPicPr>
        <xdr:cNvPr id="276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5585" cy="267335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6220" cy="542290"/>
    <xdr:pic>
      <xdr:nvPicPr>
        <xdr:cNvPr id="277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6220" cy="5422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432</xdr:row>
      <xdr:rowOff>0</xdr:rowOff>
    </xdr:from>
    <xdr:ext cx="231775" cy="4316730"/>
    <xdr:pic>
      <xdr:nvPicPr>
        <xdr:cNvPr id="278" name="图片 1"/>
        <xdr:cNvPicPr/>
      </xdr:nvPicPr>
      <xdr:blipFill>
        <a:blip r:embed="rId1"/>
        <a:stretch>
          <a:fillRect/>
        </a:stretch>
      </xdr:blipFill>
      <xdr:spPr>
        <a:xfrm>
          <a:off x="2638425" y="199145525"/>
          <a:ext cx="231775" cy="43167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432</xdr:row>
      <xdr:rowOff>0</xdr:rowOff>
    </xdr:from>
    <xdr:ext cx="235585" cy="4316730"/>
    <xdr:pic>
      <xdr:nvPicPr>
        <xdr:cNvPr id="279" name="图片 1"/>
        <xdr:cNvPicPr/>
      </xdr:nvPicPr>
      <xdr:blipFill>
        <a:blip r:embed="rId1"/>
        <a:stretch>
          <a:fillRect/>
        </a:stretch>
      </xdr:blipFill>
      <xdr:spPr>
        <a:xfrm>
          <a:off x="2638425" y="199145525"/>
          <a:ext cx="235585" cy="43167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432</xdr:row>
      <xdr:rowOff>0</xdr:rowOff>
    </xdr:from>
    <xdr:ext cx="238125" cy="120940195"/>
    <xdr:pic>
      <xdr:nvPicPr>
        <xdr:cNvPr id="280" name="图片 1"/>
        <xdr:cNvPicPr/>
      </xdr:nvPicPr>
      <xdr:blipFill>
        <a:blip r:embed="rId1"/>
        <a:stretch>
          <a:fillRect/>
        </a:stretch>
      </xdr:blipFill>
      <xdr:spPr>
        <a:xfrm>
          <a:off x="5524500" y="199145525"/>
          <a:ext cx="238125" cy="1209401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283</xdr:row>
      <xdr:rowOff>0</xdr:rowOff>
    </xdr:from>
    <xdr:ext cx="241935" cy="1750060"/>
    <xdr:pic>
      <xdr:nvPicPr>
        <xdr:cNvPr id="281" name="图片 1"/>
        <xdr:cNvPicPr/>
      </xdr:nvPicPr>
      <xdr:blipFill>
        <a:blip r:embed="rId1"/>
        <a:stretch>
          <a:fillRect/>
        </a:stretch>
      </xdr:blipFill>
      <xdr:spPr>
        <a:xfrm>
          <a:off x="2638425" y="130730625"/>
          <a:ext cx="241935" cy="17500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432</xdr:row>
      <xdr:rowOff>2540</xdr:rowOff>
    </xdr:from>
    <xdr:ext cx="238125" cy="121021475"/>
    <xdr:pic>
      <xdr:nvPicPr>
        <xdr:cNvPr id="282" name="图片 1"/>
        <xdr:cNvPicPr/>
      </xdr:nvPicPr>
      <xdr:blipFill>
        <a:blip r:embed="rId1"/>
        <a:stretch>
          <a:fillRect/>
        </a:stretch>
      </xdr:blipFill>
      <xdr:spPr>
        <a:xfrm>
          <a:off x="2638425" y="199148065"/>
          <a:ext cx="238125" cy="121021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107950</xdr:rowOff>
    </xdr:from>
    <xdr:ext cx="236220" cy="5829935"/>
    <xdr:pic>
      <xdr:nvPicPr>
        <xdr:cNvPr id="283" name="图片 1"/>
        <xdr:cNvPicPr/>
      </xdr:nvPicPr>
      <xdr:blipFill>
        <a:blip r:embed="rId1"/>
        <a:stretch>
          <a:fillRect/>
        </a:stretch>
      </xdr:blipFill>
      <xdr:spPr>
        <a:xfrm>
          <a:off x="466725" y="186451875"/>
          <a:ext cx="236220" cy="58299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432</xdr:row>
      <xdr:rowOff>0</xdr:rowOff>
    </xdr:from>
    <xdr:ext cx="238125" cy="299720"/>
    <xdr:pic>
      <xdr:nvPicPr>
        <xdr:cNvPr id="284" name="图片 1"/>
        <xdr:cNvPicPr/>
      </xdr:nvPicPr>
      <xdr:blipFill>
        <a:blip r:embed="rId1"/>
        <a:stretch>
          <a:fillRect/>
        </a:stretch>
      </xdr:blipFill>
      <xdr:spPr>
        <a:xfrm>
          <a:off x="5524500" y="199145525"/>
          <a:ext cx="238125" cy="2997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432</xdr:row>
      <xdr:rowOff>0</xdr:rowOff>
    </xdr:from>
    <xdr:ext cx="233680" cy="4318635"/>
    <xdr:pic>
      <xdr:nvPicPr>
        <xdr:cNvPr id="285" name="图片 1"/>
        <xdr:cNvPicPr/>
      </xdr:nvPicPr>
      <xdr:blipFill>
        <a:blip r:embed="rId1"/>
        <a:stretch>
          <a:fillRect/>
        </a:stretch>
      </xdr:blipFill>
      <xdr:spPr>
        <a:xfrm>
          <a:off x="2638425" y="199145525"/>
          <a:ext cx="233680" cy="43186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432</xdr:row>
      <xdr:rowOff>107950</xdr:rowOff>
    </xdr:from>
    <xdr:ext cx="236220" cy="124421265"/>
    <xdr:pic>
      <xdr:nvPicPr>
        <xdr:cNvPr id="286" name="图片 1"/>
        <xdr:cNvPicPr/>
      </xdr:nvPicPr>
      <xdr:blipFill>
        <a:blip r:embed="rId1"/>
        <a:stretch>
          <a:fillRect/>
        </a:stretch>
      </xdr:blipFill>
      <xdr:spPr>
        <a:xfrm>
          <a:off x="466725" y="199253475"/>
          <a:ext cx="236220" cy="124421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50549810"/>
    <xdr:pic>
      <xdr:nvPicPr>
        <xdr:cNvPr id="28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505498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222250"/>
    <xdr:pic>
      <xdr:nvPicPr>
        <xdr:cNvPr id="28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432</xdr:row>
      <xdr:rowOff>107950</xdr:rowOff>
    </xdr:from>
    <xdr:ext cx="236220" cy="125018165"/>
    <xdr:pic>
      <xdr:nvPicPr>
        <xdr:cNvPr id="289" name="图片 1"/>
        <xdr:cNvPicPr/>
      </xdr:nvPicPr>
      <xdr:blipFill>
        <a:blip r:embed="rId1"/>
        <a:stretch>
          <a:fillRect/>
        </a:stretch>
      </xdr:blipFill>
      <xdr:spPr>
        <a:xfrm>
          <a:off x="466725" y="199253475"/>
          <a:ext cx="236220" cy="1250181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41935" cy="215265"/>
    <xdr:pic>
      <xdr:nvPicPr>
        <xdr:cNvPr id="290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1775" cy="113248440"/>
    <xdr:pic>
      <xdr:nvPicPr>
        <xdr:cNvPr id="291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1775" cy="113248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0505" cy="221615"/>
    <xdr:pic>
      <xdr:nvPicPr>
        <xdr:cNvPr id="292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5585" cy="113248440"/>
    <xdr:pic>
      <xdr:nvPicPr>
        <xdr:cNvPr id="293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5585" cy="113248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0505" cy="221615"/>
    <xdr:pic>
      <xdr:nvPicPr>
        <xdr:cNvPr id="294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41935" cy="224155"/>
    <xdr:pic>
      <xdr:nvPicPr>
        <xdr:cNvPr id="295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41935" cy="113251615"/>
    <xdr:pic>
      <xdr:nvPicPr>
        <xdr:cNvPr id="296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41935" cy="11325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1405890"/>
    <xdr:pic>
      <xdr:nvPicPr>
        <xdr:cNvPr id="297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1405890"/>
        </a:xfrm>
        <a:prstGeom prst="rect">
          <a:avLst/>
        </a:prstGeom>
      </xdr:spPr>
    </xdr:pic>
    <xdr:clientData/>
  </xdr:oneCellAnchor>
  <xdr:oneCellAnchor>
    <xdr:from>
      <xdr:col>1</xdr:col>
      <xdr:colOff>3245485</xdr:colOff>
      <xdr:row>404</xdr:row>
      <xdr:rowOff>0</xdr:rowOff>
    </xdr:from>
    <xdr:ext cx="354330" cy="303530"/>
    <xdr:pic>
      <xdr:nvPicPr>
        <xdr:cNvPr id="298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354330" cy="3035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8125" cy="113246535"/>
    <xdr:pic>
      <xdr:nvPicPr>
        <xdr:cNvPr id="299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8125" cy="1132465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221615"/>
    <xdr:pic>
      <xdr:nvPicPr>
        <xdr:cNvPr id="30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41935" cy="113251615"/>
    <xdr:pic>
      <xdr:nvPicPr>
        <xdr:cNvPr id="301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41935" cy="11325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3680" cy="113249075"/>
    <xdr:pic>
      <xdr:nvPicPr>
        <xdr:cNvPr id="302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3680" cy="11324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41935" cy="224155"/>
    <xdr:pic>
      <xdr:nvPicPr>
        <xdr:cNvPr id="303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41935" cy="2241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28600" cy="113246535"/>
    <xdr:pic>
      <xdr:nvPicPr>
        <xdr:cNvPr id="304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28600" cy="1132465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34340"/>
    <xdr:pic>
      <xdr:nvPicPr>
        <xdr:cNvPr id="305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34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1513840"/>
    <xdr:pic>
      <xdr:nvPicPr>
        <xdr:cNvPr id="30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15138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111992410"/>
    <xdr:pic>
      <xdr:nvPicPr>
        <xdr:cNvPr id="307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1119924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405890"/>
    <xdr:pic>
      <xdr:nvPicPr>
        <xdr:cNvPr id="30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4058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513840"/>
    <xdr:pic>
      <xdr:nvPicPr>
        <xdr:cNvPr id="310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513840"/>
        </a:xfrm>
        <a:prstGeom prst="rect">
          <a:avLst/>
        </a:prstGeom>
      </xdr:spPr>
    </xdr:pic>
    <xdr:clientData/>
  </xdr:oneCellAnchor>
  <xdr:oneCellAnchor>
    <xdr:from>
      <xdr:col>1</xdr:col>
      <xdr:colOff>10160</xdr:colOff>
      <xdr:row>446</xdr:row>
      <xdr:rowOff>0</xdr:rowOff>
    </xdr:from>
    <xdr:ext cx="236220" cy="221615"/>
    <xdr:pic>
      <xdr:nvPicPr>
        <xdr:cNvPr id="311" name="图片 1"/>
        <xdr:cNvPicPr/>
      </xdr:nvPicPr>
      <xdr:blipFill>
        <a:blip r:embed="rId1"/>
        <a:stretch>
          <a:fillRect/>
        </a:stretch>
      </xdr:blipFill>
      <xdr:spPr>
        <a:xfrm>
          <a:off x="476885" y="2060289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279</xdr:row>
      <xdr:rowOff>0</xdr:rowOff>
    </xdr:from>
    <xdr:ext cx="236220" cy="2027555"/>
    <xdr:pic>
      <xdr:nvPicPr>
        <xdr:cNvPr id="312" name="图片 1"/>
        <xdr:cNvPicPr/>
      </xdr:nvPicPr>
      <xdr:blipFill>
        <a:blip r:embed="rId1"/>
        <a:stretch>
          <a:fillRect/>
        </a:stretch>
      </xdr:blipFill>
      <xdr:spPr>
        <a:xfrm>
          <a:off x="466725" y="128635125"/>
          <a:ext cx="236220" cy="20275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222250"/>
    <xdr:pic>
      <xdr:nvPicPr>
        <xdr:cNvPr id="313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222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3680" cy="0"/>
    <xdr:pic>
      <xdr:nvPicPr>
        <xdr:cNvPr id="314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368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223520"/>
    <xdr:pic>
      <xdr:nvPicPr>
        <xdr:cNvPr id="31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222250"/>
    <xdr:pic>
      <xdr:nvPicPr>
        <xdr:cNvPr id="31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6271260"/>
    <xdr:pic>
      <xdr:nvPicPr>
        <xdr:cNvPr id="31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62712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8125" cy="0"/>
    <xdr:pic>
      <xdr:nvPicPr>
        <xdr:cNvPr id="318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812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36320095"/>
    <xdr:pic>
      <xdr:nvPicPr>
        <xdr:cNvPr id="31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363200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8125" cy="299720"/>
    <xdr:pic>
      <xdr:nvPicPr>
        <xdr:cNvPr id="320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8125" cy="2997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36454080"/>
    <xdr:pic>
      <xdr:nvPicPr>
        <xdr:cNvPr id="32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364540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6585585"/>
    <xdr:pic>
      <xdr:nvPicPr>
        <xdr:cNvPr id="323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65855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6693535"/>
    <xdr:pic>
      <xdr:nvPicPr>
        <xdr:cNvPr id="32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66935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41935" cy="0"/>
    <xdr:pic>
      <xdr:nvPicPr>
        <xdr:cNvPr id="325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4193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3680" cy="222250"/>
    <xdr:pic>
      <xdr:nvPicPr>
        <xdr:cNvPr id="326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6801485"/>
    <xdr:pic>
      <xdr:nvPicPr>
        <xdr:cNvPr id="32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6801485"/>
        </a:xfrm>
        <a:prstGeom prst="rect">
          <a:avLst/>
        </a:prstGeom>
      </xdr:spPr>
    </xdr:pic>
    <xdr:clientData/>
  </xdr:oneCellAnchor>
  <xdr:oneCellAnchor>
    <xdr:from>
      <xdr:col>1</xdr:col>
      <xdr:colOff>685800</xdr:colOff>
      <xdr:row>447</xdr:row>
      <xdr:rowOff>0</xdr:rowOff>
    </xdr:from>
    <xdr:ext cx="235585" cy="0"/>
    <xdr:pic>
      <xdr:nvPicPr>
        <xdr:cNvPr id="328" name="图片 1"/>
        <xdr:cNvPicPr/>
      </xdr:nvPicPr>
      <xdr:blipFill>
        <a:blip r:embed="rId1"/>
        <a:stretch>
          <a:fillRect/>
        </a:stretch>
      </xdr:blipFill>
      <xdr:spPr>
        <a:xfrm>
          <a:off x="1152525" y="206486125"/>
          <a:ext cx="23558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28600" cy="219075"/>
    <xdr:pic>
      <xdr:nvPicPr>
        <xdr:cNvPr id="329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221615"/>
    <xdr:pic>
      <xdr:nvPicPr>
        <xdr:cNvPr id="33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221615"/>
    <xdr:pic>
      <xdr:nvPicPr>
        <xdr:cNvPr id="33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3680" cy="6527165"/>
    <xdr:pic>
      <xdr:nvPicPr>
        <xdr:cNvPr id="332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3680" cy="65271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3680" cy="0"/>
    <xdr:pic>
      <xdr:nvPicPr>
        <xdr:cNvPr id="334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368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6220" cy="0"/>
    <xdr:pic>
      <xdr:nvPicPr>
        <xdr:cNvPr id="335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622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8125" cy="0"/>
    <xdr:pic>
      <xdr:nvPicPr>
        <xdr:cNvPr id="337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812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28600" cy="0"/>
    <xdr:pic>
      <xdr:nvPicPr>
        <xdr:cNvPr id="338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2860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434340"/>
    <xdr:pic>
      <xdr:nvPicPr>
        <xdr:cNvPr id="339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221615"/>
    <xdr:pic>
      <xdr:nvPicPr>
        <xdr:cNvPr id="340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6167120"/>
    <xdr:pic>
      <xdr:nvPicPr>
        <xdr:cNvPr id="34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61671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729740"/>
    <xdr:pic>
      <xdr:nvPicPr>
        <xdr:cNvPr id="342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729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6059170"/>
    <xdr:pic>
      <xdr:nvPicPr>
        <xdr:cNvPr id="34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60591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41935" cy="0"/>
    <xdr:pic>
      <xdr:nvPicPr>
        <xdr:cNvPr id="344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4193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1775" cy="0"/>
    <xdr:pic>
      <xdr:nvPicPr>
        <xdr:cNvPr id="345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177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0"/>
    <xdr:pic>
      <xdr:nvPicPr>
        <xdr:cNvPr id="346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41935" cy="0"/>
    <xdr:pic>
      <xdr:nvPicPr>
        <xdr:cNvPr id="34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4193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3680" cy="0"/>
    <xdr:pic>
      <xdr:nvPicPr>
        <xdr:cNvPr id="349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368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72077580"/>
    <xdr:pic>
      <xdr:nvPicPr>
        <xdr:cNvPr id="350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720775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12199620"/>
    <xdr:pic>
      <xdr:nvPicPr>
        <xdr:cNvPr id="35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121996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1775" cy="12202160"/>
    <xdr:pic>
      <xdr:nvPicPr>
        <xdr:cNvPr id="352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1775" cy="122021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222250"/>
    <xdr:pic>
      <xdr:nvPicPr>
        <xdr:cNvPr id="353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222250"/>
    <xdr:pic>
      <xdr:nvPicPr>
        <xdr:cNvPr id="35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222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3680" cy="12202160"/>
    <xdr:pic>
      <xdr:nvPicPr>
        <xdr:cNvPr id="356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3680" cy="122021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28600" cy="219075"/>
    <xdr:pic>
      <xdr:nvPicPr>
        <xdr:cNvPr id="357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6220" cy="12202160"/>
    <xdr:pic>
      <xdr:nvPicPr>
        <xdr:cNvPr id="358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6220" cy="122021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28600" cy="0"/>
    <xdr:pic>
      <xdr:nvPicPr>
        <xdr:cNvPr id="359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2860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12199620"/>
    <xdr:pic>
      <xdr:nvPicPr>
        <xdr:cNvPr id="36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121996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12201525"/>
    <xdr:pic>
      <xdr:nvPicPr>
        <xdr:cNvPr id="36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122015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12201525"/>
    <xdr:pic>
      <xdr:nvPicPr>
        <xdr:cNvPr id="362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122015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082040"/>
    <xdr:pic>
      <xdr:nvPicPr>
        <xdr:cNvPr id="363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082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12204700"/>
    <xdr:pic>
      <xdr:nvPicPr>
        <xdr:cNvPr id="36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12204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371</xdr:row>
      <xdr:rowOff>0</xdr:rowOff>
    </xdr:from>
    <xdr:ext cx="236220" cy="1189990"/>
    <xdr:pic>
      <xdr:nvPicPr>
        <xdr:cNvPr id="365" name="图片 1"/>
        <xdr:cNvPicPr/>
      </xdr:nvPicPr>
      <xdr:blipFill>
        <a:blip r:embed="rId1"/>
        <a:stretch>
          <a:fillRect/>
        </a:stretch>
      </xdr:blipFill>
      <xdr:spPr>
        <a:xfrm>
          <a:off x="466725" y="171256325"/>
          <a:ext cx="236220" cy="11899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3680" cy="222250"/>
    <xdr:pic>
      <xdr:nvPicPr>
        <xdr:cNvPr id="366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082040"/>
    <xdr:pic>
      <xdr:nvPicPr>
        <xdr:cNvPr id="367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082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189990"/>
    <xdr:pic>
      <xdr:nvPicPr>
        <xdr:cNvPr id="36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1899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304</xdr:row>
      <xdr:rowOff>0</xdr:rowOff>
    </xdr:from>
    <xdr:ext cx="241935" cy="13048615"/>
    <xdr:pic>
      <xdr:nvPicPr>
        <xdr:cNvPr id="369" name="图片 1"/>
        <xdr:cNvPicPr/>
      </xdr:nvPicPr>
      <xdr:blipFill>
        <a:blip r:embed="rId1"/>
        <a:stretch>
          <a:fillRect/>
        </a:stretch>
      </xdr:blipFill>
      <xdr:spPr>
        <a:xfrm>
          <a:off x="466725" y="140623925"/>
          <a:ext cx="241935" cy="13048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1513840"/>
    <xdr:pic>
      <xdr:nvPicPr>
        <xdr:cNvPr id="370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15138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615940"/>
    <xdr:pic>
      <xdr:nvPicPr>
        <xdr:cNvPr id="371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6159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723890"/>
    <xdr:pic>
      <xdr:nvPicPr>
        <xdr:cNvPr id="37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7238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215265"/>
    <xdr:pic>
      <xdr:nvPicPr>
        <xdr:cNvPr id="37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0505" cy="221615"/>
    <xdr:pic>
      <xdr:nvPicPr>
        <xdr:cNvPr id="37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5585" cy="0"/>
    <xdr:pic>
      <xdr:nvPicPr>
        <xdr:cNvPr id="376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558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56883935"/>
    <xdr:pic>
      <xdr:nvPicPr>
        <xdr:cNvPr id="37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568839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515610"/>
    <xdr:pic>
      <xdr:nvPicPr>
        <xdr:cNvPr id="378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5156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221615"/>
    <xdr:pic>
      <xdr:nvPicPr>
        <xdr:cNvPr id="37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623560"/>
    <xdr:pic>
      <xdr:nvPicPr>
        <xdr:cNvPr id="380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6235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8760" cy="0"/>
    <xdr:pic>
      <xdr:nvPicPr>
        <xdr:cNvPr id="381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876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224155"/>
    <xdr:pic>
      <xdr:nvPicPr>
        <xdr:cNvPr id="38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43691175"/>
    <xdr:pic>
      <xdr:nvPicPr>
        <xdr:cNvPr id="38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436911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43691175"/>
    <xdr:pic>
      <xdr:nvPicPr>
        <xdr:cNvPr id="38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436911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38360350"/>
    <xdr:pic>
      <xdr:nvPicPr>
        <xdr:cNvPr id="38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383603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37977445"/>
    <xdr:pic>
      <xdr:nvPicPr>
        <xdr:cNvPr id="38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379774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28834080"/>
    <xdr:pic>
      <xdr:nvPicPr>
        <xdr:cNvPr id="38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288340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760" cy="27306270"/>
    <xdr:pic>
      <xdr:nvPicPr>
        <xdr:cNvPr id="38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760" cy="273062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17018635"/>
    <xdr:pic>
      <xdr:nvPicPr>
        <xdr:cNvPr id="39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170186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17018635"/>
    <xdr:pic>
      <xdr:nvPicPr>
        <xdr:cNvPr id="39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170186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41935" cy="223520"/>
    <xdr:pic>
      <xdr:nvPicPr>
        <xdr:cNvPr id="394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3680" cy="0"/>
    <xdr:pic>
      <xdr:nvPicPr>
        <xdr:cNvPr id="395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368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974090"/>
    <xdr:pic>
      <xdr:nvPicPr>
        <xdr:cNvPr id="396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97409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28600" cy="219075"/>
    <xdr:pic>
      <xdr:nvPicPr>
        <xdr:cNvPr id="397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1365250"/>
    <xdr:pic>
      <xdr:nvPicPr>
        <xdr:cNvPr id="398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1365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42290"/>
    <xdr:pic>
      <xdr:nvPicPr>
        <xdr:cNvPr id="400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4229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1775" cy="221615"/>
    <xdr:pic>
      <xdr:nvPicPr>
        <xdr:cNvPr id="401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304</xdr:row>
      <xdr:rowOff>0</xdr:rowOff>
    </xdr:from>
    <xdr:ext cx="241935" cy="215265"/>
    <xdr:pic>
      <xdr:nvPicPr>
        <xdr:cNvPr id="402" name="图片 1"/>
        <xdr:cNvPicPr/>
      </xdr:nvPicPr>
      <xdr:blipFill>
        <a:blip r:embed="rId1"/>
        <a:stretch>
          <a:fillRect/>
        </a:stretch>
      </xdr:blipFill>
      <xdr:spPr>
        <a:xfrm>
          <a:off x="2638425" y="140623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221615"/>
    <xdr:pic>
      <xdr:nvPicPr>
        <xdr:cNvPr id="403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304</xdr:row>
      <xdr:rowOff>0</xdr:rowOff>
    </xdr:from>
    <xdr:ext cx="230505" cy="221615"/>
    <xdr:pic>
      <xdr:nvPicPr>
        <xdr:cNvPr id="404" name="图片 1"/>
        <xdr:cNvPicPr/>
      </xdr:nvPicPr>
      <xdr:blipFill>
        <a:blip r:embed="rId1"/>
        <a:stretch>
          <a:fillRect/>
        </a:stretch>
      </xdr:blipFill>
      <xdr:spPr>
        <a:xfrm>
          <a:off x="2638425" y="140623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758190"/>
    <xdr:pic>
      <xdr:nvPicPr>
        <xdr:cNvPr id="40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7581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0"/>
    <xdr:pic>
      <xdr:nvPicPr>
        <xdr:cNvPr id="407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33680" cy="222250"/>
    <xdr:pic>
      <xdr:nvPicPr>
        <xdr:cNvPr id="408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866140"/>
    <xdr:pic>
      <xdr:nvPicPr>
        <xdr:cNvPr id="40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8661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082040"/>
    <xdr:pic>
      <xdr:nvPicPr>
        <xdr:cNvPr id="41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082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934075"/>
    <xdr:pic>
      <xdr:nvPicPr>
        <xdr:cNvPr id="41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934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5615940"/>
    <xdr:pic>
      <xdr:nvPicPr>
        <xdr:cNvPr id="412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56159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5615940"/>
    <xdr:pic>
      <xdr:nvPicPr>
        <xdr:cNvPr id="413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56159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41935" cy="224155"/>
    <xdr:pic>
      <xdr:nvPicPr>
        <xdr:cNvPr id="41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866140"/>
    <xdr:pic>
      <xdr:nvPicPr>
        <xdr:cNvPr id="415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8661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5723890"/>
    <xdr:pic>
      <xdr:nvPicPr>
        <xdr:cNvPr id="416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57238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33680" cy="221615"/>
    <xdr:pic>
      <xdr:nvPicPr>
        <xdr:cNvPr id="417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41935" cy="0"/>
    <xdr:pic>
      <xdr:nvPicPr>
        <xdr:cNvPr id="419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4193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974090"/>
    <xdr:pic>
      <xdr:nvPicPr>
        <xdr:cNvPr id="420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9740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1775" cy="26567765"/>
    <xdr:pic>
      <xdr:nvPicPr>
        <xdr:cNvPr id="421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1775" cy="265677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5585" cy="26567765"/>
    <xdr:pic>
      <xdr:nvPicPr>
        <xdr:cNvPr id="422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5585" cy="26567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5826125"/>
    <xdr:pic>
      <xdr:nvPicPr>
        <xdr:cNvPr id="423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58261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41935" cy="215265"/>
    <xdr:pic>
      <xdr:nvPicPr>
        <xdr:cNvPr id="424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8760" cy="981075"/>
    <xdr:pic>
      <xdr:nvPicPr>
        <xdr:cNvPr id="425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760" cy="981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3680" cy="1365885"/>
    <xdr:pic>
      <xdr:nvPicPr>
        <xdr:cNvPr id="426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3680" cy="13658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5507990"/>
    <xdr:pic>
      <xdr:nvPicPr>
        <xdr:cNvPr id="427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55079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36220" cy="221615"/>
    <xdr:pic>
      <xdr:nvPicPr>
        <xdr:cNvPr id="428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3680" cy="0"/>
    <xdr:pic>
      <xdr:nvPicPr>
        <xdr:cNvPr id="429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368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41935" cy="133380480"/>
    <xdr:pic>
      <xdr:nvPicPr>
        <xdr:cNvPr id="433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41935" cy="1333804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326390"/>
    <xdr:pic>
      <xdr:nvPicPr>
        <xdr:cNvPr id="434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3263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269</xdr:row>
      <xdr:rowOff>0</xdr:rowOff>
    </xdr:from>
    <xdr:ext cx="233680" cy="3744595"/>
    <xdr:pic>
      <xdr:nvPicPr>
        <xdr:cNvPr id="435" name="图片 1"/>
        <xdr:cNvPicPr/>
      </xdr:nvPicPr>
      <xdr:blipFill>
        <a:blip r:embed="rId1"/>
        <a:stretch>
          <a:fillRect/>
        </a:stretch>
      </xdr:blipFill>
      <xdr:spPr>
        <a:xfrm>
          <a:off x="466725" y="124063125"/>
          <a:ext cx="233680" cy="3744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218440"/>
    <xdr:pic>
      <xdr:nvPicPr>
        <xdr:cNvPr id="436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2184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3680" cy="133379845"/>
    <xdr:pic>
      <xdr:nvPicPr>
        <xdr:cNvPr id="437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3680" cy="1333798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0"/>
    <xdr:pic>
      <xdr:nvPicPr>
        <xdr:cNvPr id="438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760" cy="69734430"/>
    <xdr:pic>
      <xdr:nvPicPr>
        <xdr:cNvPr id="43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760" cy="697344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406</xdr:row>
      <xdr:rowOff>0</xdr:rowOff>
    </xdr:from>
    <xdr:ext cx="236220" cy="1189990"/>
    <xdr:pic>
      <xdr:nvPicPr>
        <xdr:cNvPr id="440" name="图片 1"/>
        <xdr:cNvPicPr/>
      </xdr:nvPicPr>
      <xdr:blipFill>
        <a:blip r:embed="rId1"/>
        <a:stretch>
          <a:fillRect/>
        </a:stretch>
      </xdr:blipFill>
      <xdr:spPr>
        <a:xfrm>
          <a:off x="466725" y="187258325"/>
          <a:ext cx="236220" cy="11899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5585" cy="221615"/>
    <xdr:pic>
      <xdr:nvPicPr>
        <xdr:cNvPr id="44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0"/>
    <xdr:pic>
      <xdr:nvPicPr>
        <xdr:cNvPr id="44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0"/>
        </a:xfrm>
        <a:prstGeom prst="rect">
          <a:avLst/>
        </a:prstGeom>
      </xdr:spPr>
    </xdr:pic>
    <xdr:clientData/>
  </xdr:oneCellAnchor>
  <xdr:oneCellAnchor>
    <xdr:from>
      <xdr:col>9</xdr:col>
      <xdr:colOff>68580</xdr:colOff>
      <xdr:row>405</xdr:row>
      <xdr:rowOff>0</xdr:rowOff>
    </xdr:from>
    <xdr:ext cx="236220" cy="2593340"/>
    <xdr:pic>
      <xdr:nvPicPr>
        <xdr:cNvPr id="447" name="图片 1"/>
        <xdr:cNvPicPr/>
      </xdr:nvPicPr>
      <xdr:blipFill>
        <a:blip r:embed="rId1"/>
        <a:stretch>
          <a:fillRect/>
        </a:stretch>
      </xdr:blipFill>
      <xdr:spPr>
        <a:xfrm>
          <a:off x="10193655" y="186801125"/>
          <a:ext cx="236220" cy="2593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760" cy="41429940"/>
    <xdr:pic>
      <xdr:nvPicPr>
        <xdr:cNvPr id="448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760" cy="41429940"/>
        </a:xfrm>
        <a:prstGeom prst="rect">
          <a:avLst/>
        </a:prstGeom>
      </xdr:spPr>
    </xdr:pic>
    <xdr:clientData/>
  </xdr:oneCellAnchor>
  <xdr:oneCellAnchor>
    <xdr:from>
      <xdr:col>1</xdr:col>
      <xdr:colOff>19685</xdr:colOff>
      <xdr:row>414</xdr:row>
      <xdr:rowOff>0</xdr:rowOff>
    </xdr:from>
    <xdr:ext cx="236220" cy="2365375"/>
    <xdr:pic>
      <xdr:nvPicPr>
        <xdr:cNvPr id="449" name="图片 1"/>
        <xdr:cNvPicPr/>
      </xdr:nvPicPr>
      <xdr:blipFill>
        <a:blip r:embed="rId1"/>
        <a:stretch>
          <a:fillRect/>
        </a:stretch>
      </xdr:blipFill>
      <xdr:spPr>
        <a:xfrm>
          <a:off x="486410" y="190915925"/>
          <a:ext cx="236220" cy="2365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7470140"/>
    <xdr:pic>
      <xdr:nvPicPr>
        <xdr:cNvPr id="45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74701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7470140"/>
    <xdr:pic>
      <xdr:nvPicPr>
        <xdr:cNvPr id="451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74701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7362190"/>
    <xdr:pic>
      <xdr:nvPicPr>
        <xdr:cNvPr id="452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73621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7337425"/>
    <xdr:pic>
      <xdr:nvPicPr>
        <xdr:cNvPr id="453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73374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6822440"/>
    <xdr:pic>
      <xdr:nvPicPr>
        <xdr:cNvPr id="45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6822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7121525"/>
    <xdr:pic>
      <xdr:nvPicPr>
        <xdr:cNvPr id="455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71215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0505" cy="221615"/>
    <xdr:pic>
      <xdr:nvPicPr>
        <xdr:cNvPr id="45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6220" cy="41433115"/>
    <xdr:pic>
      <xdr:nvPicPr>
        <xdr:cNvPr id="457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414331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6930390"/>
    <xdr:pic>
      <xdr:nvPicPr>
        <xdr:cNvPr id="458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69303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7038340"/>
    <xdr:pic>
      <xdr:nvPicPr>
        <xdr:cNvPr id="459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7038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3680" cy="6525895"/>
    <xdr:pic>
      <xdr:nvPicPr>
        <xdr:cNvPr id="460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3680" cy="65258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496820"/>
    <xdr:pic>
      <xdr:nvPicPr>
        <xdr:cNvPr id="461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4968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365</xdr:row>
      <xdr:rowOff>0</xdr:rowOff>
    </xdr:from>
    <xdr:ext cx="236220" cy="782320"/>
    <xdr:pic>
      <xdr:nvPicPr>
        <xdr:cNvPr id="464" name="图片 1"/>
        <xdr:cNvPicPr/>
      </xdr:nvPicPr>
      <xdr:blipFill>
        <a:blip r:embed="rId1"/>
        <a:stretch>
          <a:fillRect/>
        </a:stretch>
      </xdr:blipFill>
      <xdr:spPr>
        <a:xfrm>
          <a:off x="2638425" y="168513125"/>
          <a:ext cx="236220" cy="7823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974090"/>
    <xdr:pic>
      <xdr:nvPicPr>
        <xdr:cNvPr id="46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9740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6220" cy="5292090"/>
    <xdr:pic>
      <xdr:nvPicPr>
        <xdr:cNvPr id="469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6220" cy="52920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6220" cy="5400040"/>
    <xdr:pic>
      <xdr:nvPicPr>
        <xdr:cNvPr id="470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6220" cy="5400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8764270"/>
    <xdr:pic>
      <xdr:nvPicPr>
        <xdr:cNvPr id="472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87642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422</xdr:row>
      <xdr:rowOff>0</xdr:rowOff>
    </xdr:from>
    <xdr:ext cx="236220" cy="974090"/>
    <xdr:pic>
      <xdr:nvPicPr>
        <xdr:cNvPr id="473" name="图片 1"/>
        <xdr:cNvPicPr/>
      </xdr:nvPicPr>
      <xdr:blipFill>
        <a:blip r:embed="rId1"/>
        <a:stretch>
          <a:fillRect/>
        </a:stretch>
      </xdr:blipFill>
      <xdr:spPr>
        <a:xfrm>
          <a:off x="466725" y="194573525"/>
          <a:ext cx="236220" cy="9740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5292090"/>
    <xdr:pic>
      <xdr:nvPicPr>
        <xdr:cNvPr id="474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529209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3680" cy="182227220"/>
    <xdr:pic>
      <xdr:nvPicPr>
        <xdr:cNvPr id="475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3680" cy="1822272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6220" cy="182227220"/>
    <xdr:pic>
      <xdr:nvPicPr>
        <xdr:cNvPr id="476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6220" cy="1822272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41935" cy="181949725"/>
    <xdr:pic>
      <xdr:nvPicPr>
        <xdr:cNvPr id="477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41935" cy="1819497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297</xdr:row>
      <xdr:rowOff>0</xdr:rowOff>
    </xdr:from>
    <xdr:ext cx="235585" cy="3714115"/>
    <xdr:pic>
      <xdr:nvPicPr>
        <xdr:cNvPr id="478" name="图片 1"/>
        <xdr:cNvPicPr/>
      </xdr:nvPicPr>
      <xdr:blipFill>
        <a:blip r:embed="rId1"/>
        <a:stretch>
          <a:fillRect/>
        </a:stretch>
      </xdr:blipFill>
      <xdr:spPr>
        <a:xfrm>
          <a:off x="2638425" y="137423525"/>
          <a:ext cx="235585" cy="37141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6220" cy="181107715"/>
    <xdr:pic>
      <xdr:nvPicPr>
        <xdr:cNvPr id="479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6220" cy="1811077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107950</xdr:rowOff>
    </xdr:from>
    <xdr:ext cx="236220" cy="5400040"/>
    <xdr:pic>
      <xdr:nvPicPr>
        <xdr:cNvPr id="480" name="图片 1"/>
        <xdr:cNvPicPr/>
      </xdr:nvPicPr>
      <xdr:blipFill>
        <a:blip r:embed="rId1"/>
        <a:stretch>
          <a:fillRect/>
        </a:stretch>
      </xdr:blipFill>
      <xdr:spPr>
        <a:xfrm>
          <a:off x="2638425" y="152161875"/>
          <a:ext cx="236220" cy="54000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41935" cy="139143740"/>
    <xdr:pic>
      <xdr:nvPicPr>
        <xdr:cNvPr id="482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41935" cy="1391437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3680" cy="139143105"/>
    <xdr:pic>
      <xdr:nvPicPr>
        <xdr:cNvPr id="484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3680" cy="1391431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5507990"/>
    <xdr:pic>
      <xdr:nvPicPr>
        <xdr:cNvPr id="486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55079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107950</xdr:rowOff>
    </xdr:from>
    <xdr:ext cx="236220" cy="7013575"/>
    <xdr:pic>
      <xdr:nvPicPr>
        <xdr:cNvPr id="487" name="图片 1"/>
        <xdr:cNvPicPr/>
      </xdr:nvPicPr>
      <xdr:blipFill>
        <a:blip r:embed="rId1"/>
        <a:stretch>
          <a:fillRect/>
        </a:stretch>
      </xdr:blipFill>
      <xdr:spPr>
        <a:xfrm>
          <a:off x="466725" y="149875875"/>
          <a:ext cx="236220" cy="7013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1775" cy="62826265"/>
    <xdr:pic>
      <xdr:nvPicPr>
        <xdr:cNvPr id="489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1775" cy="628262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125" cy="219075"/>
    <xdr:pic>
      <xdr:nvPicPr>
        <xdr:cNvPr id="490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29235" cy="227624640"/>
    <xdr:pic>
      <xdr:nvPicPr>
        <xdr:cNvPr id="494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29235" cy="2276246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218440"/>
    <xdr:pic>
      <xdr:nvPicPr>
        <xdr:cNvPr id="49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184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4950" cy="229205790"/>
    <xdr:pic>
      <xdr:nvPicPr>
        <xdr:cNvPr id="499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4950" cy="2292057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5585" cy="62826265"/>
    <xdr:pic>
      <xdr:nvPicPr>
        <xdr:cNvPr id="500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5585" cy="628262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2410" cy="230045895"/>
    <xdr:pic>
      <xdr:nvPicPr>
        <xdr:cNvPr id="501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2410" cy="2300458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28600" cy="219075"/>
    <xdr:pic>
      <xdr:nvPicPr>
        <xdr:cNvPr id="502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221615"/>
    <xdr:pic>
      <xdr:nvPicPr>
        <xdr:cNvPr id="50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0"/>
    <xdr:pic>
      <xdr:nvPicPr>
        <xdr:cNvPr id="51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8125" cy="299720"/>
    <xdr:pic>
      <xdr:nvPicPr>
        <xdr:cNvPr id="512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8125" cy="2997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12202160"/>
    <xdr:pic>
      <xdr:nvPicPr>
        <xdr:cNvPr id="51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122021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221615"/>
    <xdr:pic>
      <xdr:nvPicPr>
        <xdr:cNvPr id="51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3680" cy="221615"/>
    <xdr:pic>
      <xdr:nvPicPr>
        <xdr:cNvPr id="522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41935" cy="224155"/>
    <xdr:pic>
      <xdr:nvPicPr>
        <xdr:cNvPr id="529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12202160"/>
    <xdr:pic>
      <xdr:nvPicPr>
        <xdr:cNvPr id="53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122021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28600" cy="62824360"/>
    <xdr:pic>
      <xdr:nvPicPr>
        <xdr:cNvPr id="533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28600" cy="628243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4950" cy="38916610"/>
    <xdr:pic>
      <xdr:nvPicPr>
        <xdr:cNvPr id="538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4950" cy="389166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2410" cy="38916610"/>
    <xdr:pic>
      <xdr:nvPicPr>
        <xdr:cNvPr id="53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2410" cy="389166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38510210"/>
    <xdr:pic>
      <xdr:nvPicPr>
        <xdr:cNvPr id="540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385102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3680" cy="221615"/>
    <xdr:pic>
      <xdr:nvPicPr>
        <xdr:cNvPr id="543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0"/>
    <xdr:pic>
      <xdr:nvPicPr>
        <xdr:cNvPr id="54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42570" cy="69269610"/>
    <xdr:pic>
      <xdr:nvPicPr>
        <xdr:cNvPr id="547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42570" cy="692696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33045" cy="69267705"/>
    <xdr:pic>
      <xdr:nvPicPr>
        <xdr:cNvPr id="548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33045" cy="692677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9395" cy="72992615"/>
    <xdr:pic>
      <xdr:nvPicPr>
        <xdr:cNvPr id="54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9395" cy="72992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9870" cy="72992615"/>
    <xdr:pic>
      <xdr:nvPicPr>
        <xdr:cNvPr id="55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9870" cy="72992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36220" cy="268418945"/>
    <xdr:pic>
      <xdr:nvPicPr>
        <xdr:cNvPr id="551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36220" cy="2684189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419</xdr:row>
      <xdr:rowOff>0</xdr:rowOff>
    </xdr:from>
    <xdr:ext cx="229235" cy="61424185"/>
    <xdr:pic>
      <xdr:nvPicPr>
        <xdr:cNvPr id="552" name="图片 1"/>
        <xdr:cNvPicPr/>
      </xdr:nvPicPr>
      <xdr:blipFill>
        <a:blip r:embed="rId1"/>
        <a:stretch>
          <a:fillRect/>
        </a:stretch>
      </xdr:blipFill>
      <xdr:spPr>
        <a:xfrm>
          <a:off x="5524500" y="193201925"/>
          <a:ext cx="229235" cy="614241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3680" cy="66466085"/>
    <xdr:pic>
      <xdr:nvPicPr>
        <xdr:cNvPr id="553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3680" cy="664660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125" cy="41429940"/>
    <xdr:pic>
      <xdr:nvPicPr>
        <xdr:cNvPr id="554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125" cy="414299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115535075"/>
    <xdr:pic>
      <xdr:nvPicPr>
        <xdr:cNvPr id="555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115535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8125" cy="62544325"/>
    <xdr:pic>
      <xdr:nvPicPr>
        <xdr:cNvPr id="556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8125" cy="625443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29235" cy="66464815"/>
    <xdr:pic>
      <xdr:nvPicPr>
        <xdr:cNvPr id="557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29235" cy="664648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221615"/>
    <xdr:pic>
      <xdr:nvPicPr>
        <xdr:cNvPr id="55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2410" cy="71939785"/>
    <xdr:pic>
      <xdr:nvPicPr>
        <xdr:cNvPr id="559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2410" cy="719397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4950" cy="71939785"/>
    <xdr:pic>
      <xdr:nvPicPr>
        <xdr:cNvPr id="560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4950" cy="719397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29870" cy="68427600"/>
    <xdr:pic>
      <xdr:nvPicPr>
        <xdr:cNvPr id="561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29870" cy="684276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42570" cy="70533895"/>
    <xdr:pic>
      <xdr:nvPicPr>
        <xdr:cNvPr id="562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42570" cy="705338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42570" cy="71102855"/>
    <xdr:pic>
      <xdr:nvPicPr>
        <xdr:cNvPr id="563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42570" cy="711028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108585</xdr:rowOff>
    </xdr:from>
    <xdr:ext cx="236220" cy="272604865"/>
    <xdr:pic>
      <xdr:nvPicPr>
        <xdr:cNvPr id="564" name="图片 1"/>
        <xdr:cNvPicPr/>
      </xdr:nvPicPr>
      <xdr:blipFill>
        <a:blip r:embed="rId1"/>
        <a:stretch>
          <a:fillRect/>
        </a:stretch>
      </xdr:blipFill>
      <xdr:spPr>
        <a:xfrm>
          <a:off x="466725" y="191024510"/>
          <a:ext cx="236220" cy="2726048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108585</xdr:rowOff>
    </xdr:from>
    <xdr:ext cx="236220" cy="56673750"/>
    <xdr:pic>
      <xdr:nvPicPr>
        <xdr:cNvPr id="565" name="图片 1"/>
        <xdr:cNvPicPr/>
      </xdr:nvPicPr>
      <xdr:blipFill>
        <a:blip r:embed="rId1"/>
        <a:stretch>
          <a:fillRect/>
        </a:stretch>
      </xdr:blipFill>
      <xdr:spPr>
        <a:xfrm>
          <a:off x="466725" y="199711310"/>
          <a:ext cx="236220" cy="56673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43205" cy="47651035"/>
    <xdr:pic>
      <xdr:nvPicPr>
        <xdr:cNvPr id="566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43205" cy="476510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28600" cy="115532535"/>
    <xdr:pic>
      <xdr:nvPicPr>
        <xdr:cNvPr id="567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28600" cy="1155325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28600" cy="12199620"/>
    <xdr:pic>
      <xdr:nvPicPr>
        <xdr:cNvPr id="568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28600" cy="121996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43205" cy="46890305"/>
    <xdr:pic>
      <xdr:nvPicPr>
        <xdr:cNvPr id="569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43205" cy="468903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108585</xdr:rowOff>
    </xdr:from>
    <xdr:ext cx="236220" cy="259109845"/>
    <xdr:pic>
      <xdr:nvPicPr>
        <xdr:cNvPr id="570" name="图片 1"/>
        <xdr:cNvPicPr/>
      </xdr:nvPicPr>
      <xdr:blipFill>
        <a:blip r:embed="rId1"/>
        <a:stretch>
          <a:fillRect/>
        </a:stretch>
      </xdr:blipFill>
      <xdr:spPr>
        <a:xfrm>
          <a:off x="466725" y="202340210"/>
          <a:ext cx="236220" cy="2591098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428</xdr:row>
      <xdr:rowOff>0</xdr:rowOff>
    </xdr:from>
    <xdr:ext cx="236220" cy="222250"/>
    <xdr:pic>
      <xdr:nvPicPr>
        <xdr:cNvPr id="571" name="图片 1"/>
        <xdr:cNvPicPr/>
      </xdr:nvPicPr>
      <xdr:blipFill>
        <a:blip r:embed="rId1"/>
        <a:stretch>
          <a:fillRect/>
        </a:stretch>
      </xdr:blipFill>
      <xdr:spPr>
        <a:xfrm>
          <a:off x="466725" y="1973167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238125" cy="38315265"/>
    <xdr:pic>
      <xdr:nvPicPr>
        <xdr:cNvPr id="572" name="图片 1"/>
        <xdr:cNvPicPr/>
      </xdr:nvPicPr>
      <xdr:blipFill>
        <a:blip r:embed="rId1"/>
        <a:stretch>
          <a:fillRect/>
        </a:stretch>
      </xdr:blipFill>
      <xdr:spPr>
        <a:xfrm>
          <a:off x="2638425" y="191373125"/>
          <a:ext cx="238125" cy="383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49913340"/>
    <xdr:pic>
      <xdr:nvPicPr>
        <xdr:cNvPr id="573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49913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50020655"/>
    <xdr:pic>
      <xdr:nvPicPr>
        <xdr:cNvPr id="574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500206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40030" cy="25548590"/>
    <xdr:pic>
      <xdr:nvPicPr>
        <xdr:cNvPr id="575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40030" cy="2554859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6220" cy="23265130"/>
    <xdr:pic>
      <xdr:nvPicPr>
        <xdr:cNvPr id="576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6220" cy="232651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43205" cy="22230080"/>
    <xdr:pic>
      <xdr:nvPicPr>
        <xdr:cNvPr id="577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43205" cy="222300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29235" cy="22235795"/>
    <xdr:pic>
      <xdr:nvPicPr>
        <xdr:cNvPr id="579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29235" cy="222357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6220" cy="6525895"/>
    <xdr:pic>
      <xdr:nvPicPr>
        <xdr:cNvPr id="580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6220" cy="65258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137454005"/>
    <xdr:pic>
      <xdr:nvPicPr>
        <xdr:cNvPr id="581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1374540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137561320"/>
    <xdr:pic>
      <xdr:nvPicPr>
        <xdr:cNvPr id="582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1375613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8125" cy="130079750"/>
    <xdr:pic>
      <xdr:nvPicPr>
        <xdr:cNvPr id="583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8125" cy="1300797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3680" cy="222250"/>
    <xdr:pic>
      <xdr:nvPicPr>
        <xdr:cNvPr id="584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3680" cy="13474700"/>
    <xdr:pic>
      <xdr:nvPicPr>
        <xdr:cNvPr id="585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3680" cy="13474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108585</xdr:rowOff>
    </xdr:from>
    <xdr:ext cx="236220" cy="134182485"/>
    <xdr:pic>
      <xdr:nvPicPr>
        <xdr:cNvPr id="586" name="图片 1"/>
        <xdr:cNvPicPr/>
      </xdr:nvPicPr>
      <xdr:blipFill>
        <a:blip r:embed="rId1"/>
        <a:stretch>
          <a:fillRect/>
        </a:stretch>
      </xdr:blipFill>
      <xdr:spPr>
        <a:xfrm>
          <a:off x="466725" y="196968110"/>
          <a:ext cx="236220" cy="134182485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414</xdr:row>
      <xdr:rowOff>0</xdr:rowOff>
    </xdr:from>
    <xdr:ext cx="246380" cy="73442195"/>
    <xdr:pic>
      <xdr:nvPicPr>
        <xdr:cNvPr id="587" name="图片 1"/>
        <xdr:cNvPicPr/>
      </xdr:nvPicPr>
      <xdr:blipFill>
        <a:blip r:embed="rId1"/>
        <a:stretch>
          <a:fillRect/>
        </a:stretch>
      </xdr:blipFill>
      <xdr:spPr>
        <a:xfrm>
          <a:off x="5534025" y="190915925"/>
          <a:ext cx="246380" cy="734421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28600" cy="41429940"/>
    <xdr:pic>
      <xdr:nvPicPr>
        <xdr:cNvPr id="588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28600" cy="414299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41935" cy="215265"/>
    <xdr:pic>
      <xdr:nvPicPr>
        <xdr:cNvPr id="589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41935" cy="223520"/>
    <xdr:pic>
      <xdr:nvPicPr>
        <xdr:cNvPr id="590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41935" cy="2235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6220" cy="24025860"/>
    <xdr:pic>
      <xdr:nvPicPr>
        <xdr:cNvPr id="591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6220" cy="240258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6220" cy="19567525"/>
    <xdr:pic>
      <xdr:nvPicPr>
        <xdr:cNvPr id="592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6220" cy="195675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41935" cy="223520"/>
    <xdr:pic>
      <xdr:nvPicPr>
        <xdr:cNvPr id="593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6220" cy="222250"/>
    <xdr:pic>
      <xdr:nvPicPr>
        <xdr:cNvPr id="594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3680" cy="222250"/>
    <xdr:pic>
      <xdr:nvPicPr>
        <xdr:cNvPr id="595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3680" cy="221615"/>
    <xdr:pic>
      <xdr:nvPicPr>
        <xdr:cNvPr id="59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5585" cy="221615"/>
    <xdr:pic>
      <xdr:nvPicPr>
        <xdr:cNvPr id="599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8125" cy="12199620"/>
    <xdr:pic>
      <xdr:nvPicPr>
        <xdr:cNvPr id="601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8125" cy="121996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21615"/>
    <xdr:pic>
      <xdr:nvPicPr>
        <xdr:cNvPr id="603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3680" cy="221615"/>
    <xdr:pic>
      <xdr:nvPicPr>
        <xdr:cNvPr id="605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6220" cy="221615"/>
    <xdr:pic>
      <xdr:nvPicPr>
        <xdr:cNvPr id="606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218440"/>
    <xdr:pic>
      <xdr:nvPicPr>
        <xdr:cNvPr id="607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218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5585" cy="221615"/>
    <xdr:pic>
      <xdr:nvPicPr>
        <xdr:cNvPr id="60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0505" cy="221615"/>
    <xdr:pic>
      <xdr:nvPicPr>
        <xdr:cNvPr id="609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8125" cy="219075"/>
    <xdr:pic>
      <xdr:nvPicPr>
        <xdr:cNvPr id="610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28600" cy="219075"/>
    <xdr:pic>
      <xdr:nvPicPr>
        <xdr:cNvPr id="61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314</xdr:row>
      <xdr:rowOff>0</xdr:rowOff>
    </xdr:from>
    <xdr:ext cx="241935" cy="215265"/>
    <xdr:pic>
      <xdr:nvPicPr>
        <xdr:cNvPr id="614" name="图片 1"/>
        <xdr:cNvPicPr/>
      </xdr:nvPicPr>
      <xdr:blipFill>
        <a:blip r:embed="rId1"/>
        <a:stretch>
          <a:fillRect/>
        </a:stretch>
      </xdr:blipFill>
      <xdr:spPr>
        <a:xfrm>
          <a:off x="466725" y="1451959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314</xdr:row>
      <xdr:rowOff>0</xdr:rowOff>
    </xdr:from>
    <xdr:ext cx="241935" cy="223520"/>
    <xdr:pic>
      <xdr:nvPicPr>
        <xdr:cNvPr id="615" name="图片 1"/>
        <xdr:cNvPicPr/>
      </xdr:nvPicPr>
      <xdr:blipFill>
        <a:blip r:embed="rId1"/>
        <a:stretch>
          <a:fillRect/>
        </a:stretch>
      </xdr:blipFill>
      <xdr:spPr>
        <a:xfrm>
          <a:off x="466725" y="1451959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312</xdr:row>
      <xdr:rowOff>0</xdr:rowOff>
    </xdr:from>
    <xdr:ext cx="236220" cy="222250"/>
    <xdr:pic>
      <xdr:nvPicPr>
        <xdr:cNvPr id="616" name="图片 1"/>
        <xdr:cNvPicPr/>
      </xdr:nvPicPr>
      <xdr:blipFill>
        <a:blip r:embed="rId1"/>
        <a:stretch>
          <a:fillRect/>
        </a:stretch>
      </xdr:blipFill>
      <xdr:spPr>
        <a:xfrm>
          <a:off x="466725" y="1442815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309</xdr:row>
      <xdr:rowOff>0</xdr:rowOff>
    </xdr:from>
    <xdr:ext cx="233680" cy="222250"/>
    <xdr:pic>
      <xdr:nvPicPr>
        <xdr:cNvPr id="617" name="图片 1"/>
        <xdr:cNvPicPr/>
      </xdr:nvPicPr>
      <xdr:blipFill>
        <a:blip r:embed="rId1"/>
        <a:stretch>
          <a:fillRect/>
        </a:stretch>
      </xdr:blipFill>
      <xdr:spPr>
        <a:xfrm>
          <a:off x="466725" y="1429099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317</xdr:row>
      <xdr:rowOff>0</xdr:rowOff>
    </xdr:from>
    <xdr:ext cx="233680" cy="221615"/>
    <xdr:pic>
      <xdr:nvPicPr>
        <xdr:cNvPr id="618" name="图片 1"/>
        <xdr:cNvPicPr/>
      </xdr:nvPicPr>
      <xdr:blipFill>
        <a:blip r:embed="rId1"/>
        <a:stretch>
          <a:fillRect/>
        </a:stretch>
      </xdr:blipFill>
      <xdr:spPr>
        <a:xfrm>
          <a:off x="466725" y="1465675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317</xdr:row>
      <xdr:rowOff>0</xdr:rowOff>
    </xdr:from>
    <xdr:ext cx="236220" cy="221615"/>
    <xdr:pic>
      <xdr:nvPicPr>
        <xdr:cNvPr id="619" name="图片 1"/>
        <xdr:cNvPicPr/>
      </xdr:nvPicPr>
      <xdr:blipFill>
        <a:blip r:embed="rId1"/>
        <a:stretch>
          <a:fillRect/>
        </a:stretch>
      </xdr:blipFill>
      <xdr:spPr>
        <a:xfrm>
          <a:off x="466725" y="1465675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5585" cy="221615"/>
    <xdr:pic>
      <xdr:nvPicPr>
        <xdr:cNvPr id="620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6220" cy="283845"/>
    <xdr:pic>
      <xdr:nvPicPr>
        <xdr:cNvPr id="623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6220" cy="2838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12202160"/>
    <xdr:pic>
      <xdr:nvPicPr>
        <xdr:cNvPr id="63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122021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6220" cy="6045835"/>
    <xdr:pic>
      <xdr:nvPicPr>
        <xdr:cNvPr id="640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6220" cy="60458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22250"/>
    <xdr:pic>
      <xdr:nvPicPr>
        <xdr:cNvPr id="642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41935" cy="224155"/>
    <xdr:pic>
      <xdr:nvPicPr>
        <xdr:cNvPr id="64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8760" cy="6523355"/>
    <xdr:pic>
      <xdr:nvPicPr>
        <xdr:cNvPr id="645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8760" cy="65233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437</xdr:row>
      <xdr:rowOff>0</xdr:rowOff>
    </xdr:from>
    <xdr:ext cx="238125" cy="219075"/>
    <xdr:pic>
      <xdr:nvPicPr>
        <xdr:cNvPr id="646" name="图片 1"/>
        <xdr:cNvPicPr/>
      </xdr:nvPicPr>
      <xdr:blipFill>
        <a:blip r:embed="rId1"/>
        <a:stretch>
          <a:fillRect/>
        </a:stretch>
      </xdr:blipFill>
      <xdr:spPr>
        <a:xfrm>
          <a:off x="5524500" y="2014315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41935" cy="223520"/>
    <xdr:pic>
      <xdr:nvPicPr>
        <xdr:cNvPr id="650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222250"/>
    <xdr:pic>
      <xdr:nvPicPr>
        <xdr:cNvPr id="651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405890"/>
    <xdr:pic>
      <xdr:nvPicPr>
        <xdr:cNvPr id="65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4058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373</xdr:row>
      <xdr:rowOff>0</xdr:rowOff>
    </xdr:from>
    <xdr:ext cx="236220" cy="326390"/>
    <xdr:pic>
      <xdr:nvPicPr>
        <xdr:cNvPr id="654" name="图片 1"/>
        <xdr:cNvPicPr/>
      </xdr:nvPicPr>
      <xdr:blipFill>
        <a:blip r:embed="rId1"/>
        <a:stretch>
          <a:fillRect/>
        </a:stretch>
      </xdr:blipFill>
      <xdr:spPr>
        <a:xfrm>
          <a:off x="466725" y="172170725"/>
          <a:ext cx="236220" cy="3263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5585" cy="221615"/>
    <xdr:pic>
      <xdr:nvPicPr>
        <xdr:cNvPr id="656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8125" cy="219075"/>
    <xdr:pic>
      <xdr:nvPicPr>
        <xdr:cNvPr id="662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8125" cy="219075"/>
    <xdr:pic>
      <xdr:nvPicPr>
        <xdr:cNvPr id="663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308</xdr:row>
      <xdr:rowOff>0</xdr:rowOff>
    </xdr:from>
    <xdr:ext cx="238125" cy="219075"/>
    <xdr:pic>
      <xdr:nvPicPr>
        <xdr:cNvPr id="664" name="图片 1"/>
        <xdr:cNvPicPr/>
      </xdr:nvPicPr>
      <xdr:blipFill>
        <a:blip r:embed="rId1"/>
        <a:stretch>
          <a:fillRect/>
        </a:stretch>
      </xdr:blipFill>
      <xdr:spPr>
        <a:xfrm>
          <a:off x="5524500" y="1424527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433</xdr:row>
      <xdr:rowOff>0</xdr:rowOff>
    </xdr:from>
    <xdr:ext cx="228600" cy="219075"/>
    <xdr:pic>
      <xdr:nvPicPr>
        <xdr:cNvPr id="665" name="图片 1"/>
        <xdr:cNvPicPr/>
      </xdr:nvPicPr>
      <xdr:blipFill>
        <a:blip r:embed="rId1"/>
        <a:stretch>
          <a:fillRect/>
        </a:stretch>
      </xdr:blipFill>
      <xdr:spPr>
        <a:xfrm>
          <a:off x="5524500" y="1996027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3293110</xdr:colOff>
      <xdr:row>2</xdr:row>
      <xdr:rowOff>0</xdr:rowOff>
    </xdr:from>
    <xdr:ext cx="241300" cy="219075"/>
    <xdr:pic>
      <xdr:nvPicPr>
        <xdr:cNvPr id="666" name="图片 1"/>
        <xdr:cNvPicPr/>
      </xdr:nvPicPr>
      <xdr:blipFill>
        <a:blip r:embed="rId1"/>
        <a:stretch>
          <a:fillRect/>
        </a:stretch>
      </xdr:blipFill>
      <xdr:spPr>
        <a:xfrm>
          <a:off x="2638425" y="657225"/>
          <a:ext cx="2413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417</xdr:row>
      <xdr:rowOff>0</xdr:rowOff>
    </xdr:from>
    <xdr:ext cx="238125" cy="219075"/>
    <xdr:pic>
      <xdr:nvPicPr>
        <xdr:cNvPr id="667" name="图片 1"/>
        <xdr:cNvPicPr/>
      </xdr:nvPicPr>
      <xdr:blipFill>
        <a:blip r:embed="rId1"/>
        <a:stretch>
          <a:fillRect/>
        </a:stretch>
      </xdr:blipFill>
      <xdr:spPr>
        <a:xfrm>
          <a:off x="2638425" y="1922875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417</xdr:row>
      <xdr:rowOff>0</xdr:rowOff>
    </xdr:from>
    <xdr:ext cx="228600" cy="219075"/>
    <xdr:pic>
      <xdr:nvPicPr>
        <xdr:cNvPr id="671" name="图片 1"/>
        <xdr:cNvPicPr/>
      </xdr:nvPicPr>
      <xdr:blipFill>
        <a:blip r:embed="rId1"/>
        <a:stretch>
          <a:fillRect/>
        </a:stretch>
      </xdr:blipFill>
      <xdr:spPr>
        <a:xfrm>
          <a:off x="2638425" y="1922875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5585" cy="30789880"/>
    <xdr:pic>
      <xdr:nvPicPr>
        <xdr:cNvPr id="672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5585" cy="3078988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5585" cy="221615"/>
    <xdr:pic>
      <xdr:nvPicPr>
        <xdr:cNvPr id="673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1775" cy="70819645"/>
    <xdr:pic>
      <xdr:nvPicPr>
        <xdr:cNvPr id="674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1775" cy="708196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5585" cy="70819645"/>
    <xdr:pic>
      <xdr:nvPicPr>
        <xdr:cNvPr id="675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5585" cy="708196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5585" cy="41432480"/>
    <xdr:pic>
      <xdr:nvPicPr>
        <xdr:cNvPr id="678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5585" cy="414324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222250"/>
    <xdr:pic>
      <xdr:nvPicPr>
        <xdr:cNvPr id="679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222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1775" cy="41432480"/>
    <xdr:pic>
      <xdr:nvPicPr>
        <xdr:cNvPr id="686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1775" cy="4143248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5585" cy="221615"/>
    <xdr:pic>
      <xdr:nvPicPr>
        <xdr:cNvPr id="687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6220" cy="41432480"/>
    <xdr:pic>
      <xdr:nvPicPr>
        <xdr:cNvPr id="68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6220" cy="4143248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8125" cy="303530"/>
    <xdr:pic>
      <xdr:nvPicPr>
        <xdr:cNvPr id="690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8125" cy="303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41935" cy="223520"/>
    <xdr:pic>
      <xdr:nvPicPr>
        <xdr:cNvPr id="691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41935" cy="2235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1775" cy="221615"/>
    <xdr:pic>
      <xdr:nvPicPr>
        <xdr:cNvPr id="692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222250"/>
    <xdr:pic>
      <xdr:nvPicPr>
        <xdr:cNvPr id="693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222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1775" cy="116095145"/>
    <xdr:pic>
      <xdr:nvPicPr>
        <xdr:cNvPr id="694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1775" cy="1160951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1775" cy="32750125"/>
    <xdr:pic>
      <xdr:nvPicPr>
        <xdr:cNvPr id="696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1775" cy="327501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6220" cy="221615"/>
    <xdr:pic>
      <xdr:nvPicPr>
        <xdr:cNvPr id="697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41935" cy="215265"/>
    <xdr:pic>
      <xdr:nvPicPr>
        <xdr:cNvPr id="698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6220" cy="222250"/>
    <xdr:pic>
      <xdr:nvPicPr>
        <xdr:cNvPr id="699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0505" cy="221615"/>
    <xdr:pic>
      <xdr:nvPicPr>
        <xdr:cNvPr id="700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6383020"/>
    <xdr:pic>
      <xdr:nvPicPr>
        <xdr:cNvPr id="72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63830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6275070"/>
    <xdr:pic>
      <xdr:nvPicPr>
        <xdr:cNvPr id="72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6275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72293480"/>
    <xdr:pic>
      <xdr:nvPicPr>
        <xdr:cNvPr id="729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722934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56886475"/>
    <xdr:pic>
      <xdr:nvPicPr>
        <xdr:cNvPr id="73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56886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731510"/>
    <xdr:pic>
      <xdr:nvPicPr>
        <xdr:cNvPr id="735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7315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7146290"/>
    <xdr:pic>
      <xdr:nvPicPr>
        <xdr:cNvPr id="751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7146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30505" cy="221615"/>
    <xdr:pic>
      <xdr:nvPicPr>
        <xdr:cNvPr id="897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41935" cy="224155"/>
    <xdr:pic>
      <xdr:nvPicPr>
        <xdr:cNvPr id="899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6220" cy="5725795"/>
    <xdr:pic>
      <xdr:nvPicPr>
        <xdr:cNvPr id="900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6220" cy="57257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8125" cy="219075"/>
    <xdr:pic>
      <xdr:nvPicPr>
        <xdr:cNvPr id="901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431</xdr:row>
      <xdr:rowOff>0</xdr:rowOff>
    </xdr:from>
    <xdr:ext cx="235585" cy="59582050"/>
    <xdr:pic>
      <xdr:nvPicPr>
        <xdr:cNvPr id="902" name="图片 1"/>
        <xdr:cNvPicPr/>
      </xdr:nvPicPr>
      <xdr:blipFill>
        <a:blip r:embed="rId1"/>
        <a:stretch>
          <a:fillRect/>
        </a:stretch>
      </xdr:blipFill>
      <xdr:spPr>
        <a:xfrm>
          <a:off x="2638425" y="198688325"/>
          <a:ext cx="235585" cy="595820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6220" cy="52983765"/>
    <xdr:pic>
      <xdr:nvPicPr>
        <xdr:cNvPr id="906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6220" cy="52983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442</xdr:row>
      <xdr:rowOff>0</xdr:rowOff>
    </xdr:from>
    <xdr:ext cx="236220" cy="49554765"/>
    <xdr:pic>
      <xdr:nvPicPr>
        <xdr:cNvPr id="907" name="图片 1"/>
        <xdr:cNvPicPr/>
      </xdr:nvPicPr>
      <xdr:blipFill>
        <a:blip r:embed="rId1"/>
        <a:stretch>
          <a:fillRect/>
        </a:stretch>
      </xdr:blipFill>
      <xdr:spPr>
        <a:xfrm>
          <a:off x="466725" y="204060425"/>
          <a:ext cx="236220" cy="49554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3680" cy="47649130"/>
    <xdr:pic>
      <xdr:nvPicPr>
        <xdr:cNvPr id="908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3680" cy="47649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47649130"/>
    <xdr:pic>
      <xdr:nvPicPr>
        <xdr:cNvPr id="909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47649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41935" cy="46889035"/>
    <xdr:pic>
      <xdr:nvPicPr>
        <xdr:cNvPr id="910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41935" cy="468890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3680" cy="46887765"/>
    <xdr:pic>
      <xdr:nvPicPr>
        <xdr:cNvPr id="911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3680" cy="46887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41935" cy="46508670"/>
    <xdr:pic>
      <xdr:nvPicPr>
        <xdr:cNvPr id="912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41935" cy="465086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46125130"/>
    <xdr:pic>
      <xdr:nvPicPr>
        <xdr:cNvPr id="913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46125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107950</xdr:rowOff>
    </xdr:from>
    <xdr:ext cx="236220" cy="49364265"/>
    <xdr:pic>
      <xdr:nvPicPr>
        <xdr:cNvPr id="914" name="图片 1"/>
        <xdr:cNvPicPr/>
      </xdr:nvPicPr>
      <xdr:blipFill>
        <a:blip r:embed="rId1"/>
        <a:stretch>
          <a:fillRect/>
        </a:stretch>
      </xdr:blipFill>
      <xdr:spPr>
        <a:xfrm>
          <a:off x="466725" y="195138675"/>
          <a:ext cx="236220" cy="49364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41935" cy="223520"/>
    <xdr:pic>
      <xdr:nvPicPr>
        <xdr:cNvPr id="915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222250"/>
    <xdr:pic>
      <xdr:nvPicPr>
        <xdr:cNvPr id="916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5585" cy="221615"/>
    <xdr:pic>
      <xdr:nvPicPr>
        <xdr:cNvPr id="917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221615"/>
    <xdr:pic>
      <xdr:nvPicPr>
        <xdr:cNvPr id="918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6220" cy="221615"/>
    <xdr:pic>
      <xdr:nvPicPr>
        <xdr:cNvPr id="919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6220" cy="222250"/>
    <xdr:pic>
      <xdr:nvPicPr>
        <xdr:cNvPr id="920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41935" cy="40031670"/>
    <xdr:pic>
      <xdr:nvPicPr>
        <xdr:cNvPr id="921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41935" cy="400316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729740"/>
    <xdr:pic>
      <xdr:nvPicPr>
        <xdr:cNvPr id="922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729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621790"/>
    <xdr:pic>
      <xdr:nvPicPr>
        <xdr:cNvPr id="923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6217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5585" cy="38505130"/>
    <xdr:pic>
      <xdr:nvPicPr>
        <xdr:cNvPr id="924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5585" cy="385051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28600" cy="38502590"/>
    <xdr:pic>
      <xdr:nvPicPr>
        <xdr:cNvPr id="925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28600" cy="385025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430</xdr:row>
      <xdr:rowOff>0</xdr:rowOff>
    </xdr:from>
    <xdr:ext cx="231775" cy="59862085"/>
    <xdr:pic>
      <xdr:nvPicPr>
        <xdr:cNvPr id="926" name="图片 1"/>
        <xdr:cNvPicPr/>
      </xdr:nvPicPr>
      <xdr:blipFill>
        <a:blip r:embed="rId1"/>
        <a:stretch>
          <a:fillRect/>
        </a:stretch>
      </xdr:blipFill>
      <xdr:spPr>
        <a:xfrm>
          <a:off x="2638425" y="198231125"/>
          <a:ext cx="231775" cy="598620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107950</xdr:rowOff>
    </xdr:from>
    <xdr:ext cx="236220" cy="5833745"/>
    <xdr:pic>
      <xdr:nvPicPr>
        <xdr:cNvPr id="927" name="图片 1"/>
        <xdr:cNvPicPr/>
      </xdr:nvPicPr>
      <xdr:blipFill>
        <a:blip r:embed="rId1"/>
        <a:stretch>
          <a:fillRect/>
        </a:stretch>
      </xdr:blipFill>
      <xdr:spPr>
        <a:xfrm>
          <a:off x="466725" y="195138675"/>
          <a:ext cx="236220" cy="58337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2540</xdr:rowOff>
    </xdr:from>
    <xdr:ext cx="238125" cy="30664785"/>
    <xdr:pic>
      <xdr:nvPicPr>
        <xdr:cNvPr id="928" name="图片 1"/>
        <xdr:cNvPicPr/>
      </xdr:nvPicPr>
      <xdr:blipFill>
        <a:blip r:embed="rId1"/>
        <a:stretch>
          <a:fillRect/>
        </a:stretch>
      </xdr:blipFill>
      <xdr:spPr>
        <a:xfrm>
          <a:off x="2638425" y="196862065"/>
          <a:ext cx="238125" cy="306647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2540</xdr:rowOff>
    </xdr:from>
    <xdr:ext cx="238125" cy="31048325"/>
    <xdr:pic>
      <xdr:nvPicPr>
        <xdr:cNvPr id="929" name="图片 1"/>
        <xdr:cNvPicPr/>
      </xdr:nvPicPr>
      <xdr:blipFill>
        <a:blip r:embed="rId1"/>
        <a:stretch>
          <a:fillRect/>
        </a:stretch>
      </xdr:blipFill>
      <xdr:spPr>
        <a:xfrm>
          <a:off x="2638425" y="196862065"/>
          <a:ext cx="238125" cy="310483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432</xdr:row>
      <xdr:rowOff>0</xdr:rowOff>
    </xdr:from>
    <xdr:ext cx="236220" cy="434340"/>
    <xdr:pic>
      <xdr:nvPicPr>
        <xdr:cNvPr id="930" name="图片 1"/>
        <xdr:cNvPicPr/>
      </xdr:nvPicPr>
      <xdr:blipFill>
        <a:blip r:embed="rId1"/>
        <a:stretch>
          <a:fillRect/>
        </a:stretch>
      </xdr:blipFill>
      <xdr:spPr>
        <a:xfrm>
          <a:off x="466725" y="1991455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432</xdr:row>
      <xdr:rowOff>0</xdr:rowOff>
    </xdr:from>
    <xdr:ext cx="236220" cy="542290"/>
    <xdr:pic>
      <xdr:nvPicPr>
        <xdr:cNvPr id="931" name="图片 1"/>
        <xdr:cNvPicPr/>
      </xdr:nvPicPr>
      <xdr:blipFill>
        <a:blip r:embed="rId1"/>
        <a:stretch>
          <a:fillRect/>
        </a:stretch>
      </xdr:blipFill>
      <xdr:spPr>
        <a:xfrm>
          <a:off x="466725" y="1991455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432</xdr:row>
      <xdr:rowOff>0</xdr:rowOff>
    </xdr:from>
    <xdr:ext cx="236220" cy="650240"/>
    <xdr:pic>
      <xdr:nvPicPr>
        <xdr:cNvPr id="932" name="图片 1"/>
        <xdr:cNvPicPr/>
      </xdr:nvPicPr>
      <xdr:blipFill>
        <a:blip r:embed="rId1"/>
        <a:stretch>
          <a:fillRect/>
        </a:stretch>
      </xdr:blipFill>
      <xdr:spPr>
        <a:xfrm>
          <a:off x="466725" y="199145525"/>
          <a:ext cx="236220" cy="6502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8125" cy="23643590"/>
    <xdr:pic>
      <xdr:nvPicPr>
        <xdr:cNvPr id="933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8125" cy="2364359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5585" cy="22616795"/>
    <xdr:pic>
      <xdr:nvPicPr>
        <xdr:cNvPr id="934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5585" cy="226167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231775" cy="22616795"/>
    <xdr:pic>
      <xdr:nvPicPr>
        <xdr:cNvPr id="935" name="图片 1"/>
        <xdr:cNvPicPr/>
      </xdr:nvPicPr>
      <xdr:blipFill>
        <a:blip r:embed="rId1"/>
        <a:stretch>
          <a:fillRect/>
        </a:stretch>
      </xdr:blipFill>
      <xdr:spPr>
        <a:xfrm>
          <a:off x="2638425" y="191373125"/>
          <a:ext cx="231775" cy="226167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28600" cy="219075"/>
    <xdr:pic>
      <xdr:nvPicPr>
        <xdr:cNvPr id="936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1775" cy="22235795"/>
    <xdr:pic>
      <xdr:nvPicPr>
        <xdr:cNvPr id="937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1775" cy="222357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8760" cy="16899255"/>
    <xdr:pic>
      <xdr:nvPicPr>
        <xdr:cNvPr id="938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8760" cy="168992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8760" cy="16899255"/>
    <xdr:pic>
      <xdr:nvPicPr>
        <xdr:cNvPr id="939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8760" cy="168992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6220" cy="14235430"/>
    <xdr:pic>
      <xdr:nvPicPr>
        <xdr:cNvPr id="940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6220" cy="142354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41935" cy="215265"/>
    <xdr:pic>
      <xdr:nvPicPr>
        <xdr:cNvPr id="941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0505" cy="221615"/>
    <xdr:pic>
      <xdr:nvPicPr>
        <xdr:cNvPr id="942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41935" cy="13475335"/>
    <xdr:pic>
      <xdr:nvPicPr>
        <xdr:cNvPr id="943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41935" cy="134753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434340"/>
    <xdr:pic>
      <xdr:nvPicPr>
        <xdr:cNvPr id="944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434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542290"/>
    <xdr:pic>
      <xdr:nvPicPr>
        <xdr:cNvPr id="945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5422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1775" cy="4316730"/>
    <xdr:pic>
      <xdr:nvPicPr>
        <xdr:cNvPr id="946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1775" cy="43167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5585" cy="4316730"/>
    <xdr:pic>
      <xdr:nvPicPr>
        <xdr:cNvPr id="947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5585" cy="43167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8125" cy="299720"/>
    <xdr:pic>
      <xdr:nvPicPr>
        <xdr:cNvPr id="948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8125" cy="2997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3680" cy="4318635"/>
    <xdr:pic>
      <xdr:nvPicPr>
        <xdr:cNvPr id="949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3680" cy="43186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41935" cy="223520"/>
    <xdr:pic>
      <xdr:nvPicPr>
        <xdr:cNvPr id="950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33680" cy="222250"/>
    <xdr:pic>
      <xdr:nvPicPr>
        <xdr:cNvPr id="951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33680" cy="221615"/>
    <xdr:pic>
      <xdr:nvPicPr>
        <xdr:cNvPr id="952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36220" cy="221615"/>
    <xdr:pic>
      <xdr:nvPicPr>
        <xdr:cNvPr id="953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107950</xdr:rowOff>
    </xdr:from>
    <xdr:ext cx="236220" cy="4860290"/>
    <xdr:pic>
      <xdr:nvPicPr>
        <xdr:cNvPr id="954" name="图片 1"/>
        <xdr:cNvPicPr/>
      </xdr:nvPicPr>
      <xdr:blipFill>
        <a:blip r:embed="rId1"/>
        <a:stretch>
          <a:fillRect/>
        </a:stretch>
      </xdr:blipFill>
      <xdr:spPr>
        <a:xfrm>
          <a:off x="466725" y="192395475"/>
          <a:ext cx="236220" cy="4860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6220" cy="4968240"/>
    <xdr:pic>
      <xdr:nvPicPr>
        <xdr:cNvPr id="955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6220" cy="49682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974090"/>
    <xdr:pic>
      <xdr:nvPicPr>
        <xdr:cNvPr id="956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9740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1775" cy="62826265"/>
    <xdr:pic>
      <xdr:nvPicPr>
        <xdr:cNvPr id="957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1775" cy="62826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5585" cy="62826265"/>
    <xdr:pic>
      <xdr:nvPicPr>
        <xdr:cNvPr id="958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5585" cy="62826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28600" cy="62824360"/>
    <xdr:pic>
      <xdr:nvPicPr>
        <xdr:cNvPr id="959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28600" cy="628243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433</xdr:row>
      <xdr:rowOff>0</xdr:rowOff>
    </xdr:from>
    <xdr:ext cx="229235" cy="61424185"/>
    <xdr:pic>
      <xdr:nvPicPr>
        <xdr:cNvPr id="964" name="图片 1"/>
        <xdr:cNvPicPr/>
      </xdr:nvPicPr>
      <xdr:blipFill>
        <a:blip r:embed="rId1"/>
        <a:stretch>
          <a:fillRect/>
        </a:stretch>
      </xdr:blipFill>
      <xdr:spPr>
        <a:xfrm>
          <a:off x="5524500" y="199602725"/>
          <a:ext cx="229235" cy="614241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8125" cy="62544325"/>
    <xdr:pic>
      <xdr:nvPicPr>
        <xdr:cNvPr id="966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8125" cy="625443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42570" cy="70533895"/>
    <xdr:pic>
      <xdr:nvPicPr>
        <xdr:cNvPr id="971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42570" cy="705338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239395</xdr:rowOff>
    </xdr:from>
    <xdr:ext cx="236220" cy="57024270"/>
    <xdr:pic>
      <xdr:nvPicPr>
        <xdr:cNvPr id="973" name="图片 1"/>
        <xdr:cNvPicPr/>
      </xdr:nvPicPr>
      <xdr:blipFill>
        <a:blip r:embed="rId1"/>
        <a:stretch>
          <a:fillRect/>
        </a:stretch>
      </xdr:blipFill>
      <xdr:spPr>
        <a:xfrm>
          <a:off x="466725" y="193441320"/>
          <a:ext cx="236220" cy="570242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43205" cy="47651035"/>
    <xdr:pic>
      <xdr:nvPicPr>
        <xdr:cNvPr id="974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43205" cy="476510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43205" cy="46890305"/>
    <xdr:pic>
      <xdr:nvPicPr>
        <xdr:cNvPr id="975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43205" cy="468903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440</xdr:row>
      <xdr:rowOff>0</xdr:rowOff>
    </xdr:from>
    <xdr:ext cx="236220" cy="222250"/>
    <xdr:pic>
      <xdr:nvPicPr>
        <xdr:cNvPr id="976" name="图片 1"/>
        <xdr:cNvPicPr/>
      </xdr:nvPicPr>
      <xdr:blipFill>
        <a:blip r:embed="rId1"/>
        <a:stretch>
          <a:fillRect/>
        </a:stretch>
      </xdr:blipFill>
      <xdr:spPr>
        <a:xfrm>
          <a:off x="466725" y="2031460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3175</xdr:rowOff>
    </xdr:from>
    <xdr:ext cx="238125" cy="38302565"/>
    <xdr:pic>
      <xdr:nvPicPr>
        <xdr:cNvPr id="977" name="图片 1"/>
        <xdr:cNvPicPr/>
      </xdr:nvPicPr>
      <xdr:blipFill>
        <a:blip r:embed="rId1"/>
        <a:stretch>
          <a:fillRect/>
        </a:stretch>
      </xdr:blipFill>
      <xdr:spPr>
        <a:xfrm>
          <a:off x="2638425" y="195033900"/>
          <a:ext cx="238125" cy="383025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432</xdr:row>
      <xdr:rowOff>0</xdr:rowOff>
    </xdr:from>
    <xdr:ext cx="240030" cy="25548590"/>
    <xdr:pic>
      <xdr:nvPicPr>
        <xdr:cNvPr id="978" name="图片 1"/>
        <xdr:cNvPicPr/>
      </xdr:nvPicPr>
      <xdr:blipFill>
        <a:blip r:embed="rId1"/>
        <a:stretch>
          <a:fillRect/>
        </a:stretch>
      </xdr:blipFill>
      <xdr:spPr>
        <a:xfrm>
          <a:off x="5524500" y="199145525"/>
          <a:ext cx="240030" cy="2554859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6220" cy="23265130"/>
    <xdr:pic>
      <xdr:nvPicPr>
        <xdr:cNvPr id="979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6220" cy="232651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43205" cy="22230080"/>
    <xdr:pic>
      <xdr:nvPicPr>
        <xdr:cNvPr id="980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43205" cy="222300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29235" cy="22235795"/>
    <xdr:pic>
      <xdr:nvPicPr>
        <xdr:cNvPr id="981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29235" cy="222357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432</xdr:row>
      <xdr:rowOff>0</xdr:rowOff>
    </xdr:from>
    <xdr:ext cx="236220" cy="24025860"/>
    <xdr:pic>
      <xdr:nvPicPr>
        <xdr:cNvPr id="984" name="图片 1"/>
        <xdr:cNvPicPr/>
      </xdr:nvPicPr>
      <xdr:blipFill>
        <a:blip r:embed="rId1"/>
        <a:stretch>
          <a:fillRect/>
        </a:stretch>
      </xdr:blipFill>
      <xdr:spPr>
        <a:xfrm>
          <a:off x="5524500" y="199145525"/>
          <a:ext cx="236220" cy="240258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6220" cy="19567525"/>
    <xdr:pic>
      <xdr:nvPicPr>
        <xdr:cNvPr id="985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6220" cy="195675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107950</xdr:rowOff>
    </xdr:from>
    <xdr:ext cx="236220" cy="5614035"/>
    <xdr:pic>
      <xdr:nvPicPr>
        <xdr:cNvPr id="986" name="图片 1"/>
        <xdr:cNvPicPr/>
      </xdr:nvPicPr>
      <xdr:blipFill>
        <a:blip r:embed="rId1"/>
        <a:stretch>
          <a:fillRect/>
        </a:stretch>
      </xdr:blipFill>
      <xdr:spPr>
        <a:xfrm>
          <a:off x="466725" y="192395475"/>
          <a:ext cx="236220" cy="56140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35585" cy="221615"/>
    <xdr:pic>
      <xdr:nvPicPr>
        <xdr:cNvPr id="988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438</xdr:row>
      <xdr:rowOff>0</xdr:rowOff>
    </xdr:from>
    <xdr:ext cx="228600" cy="219075"/>
    <xdr:pic>
      <xdr:nvPicPr>
        <xdr:cNvPr id="989" name="图片 1"/>
        <xdr:cNvPicPr/>
      </xdr:nvPicPr>
      <xdr:blipFill>
        <a:blip r:embed="rId1"/>
        <a:stretch>
          <a:fillRect/>
        </a:stretch>
      </xdr:blipFill>
      <xdr:spPr>
        <a:xfrm>
          <a:off x="5524500" y="2022316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418</xdr:row>
      <xdr:rowOff>0</xdr:rowOff>
    </xdr:from>
    <xdr:ext cx="231775" cy="70819645"/>
    <xdr:pic>
      <xdr:nvPicPr>
        <xdr:cNvPr id="992" name="图片 1"/>
        <xdr:cNvPicPr/>
      </xdr:nvPicPr>
      <xdr:blipFill>
        <a:blip r:embed="rId1"/>
        <a:stretch>
          <a:fillRect/>
        </a:stretch>
      </xdr:blipFill>
      <xdr:spPr>
        <a:xfrm>
          <a:off x="5524500" y="192744725"/>
          <a:ext cx="231775" cy="708196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418</xdr:row>
      <xdr:rowOff>0</xdr:rowOff>
    </xdr:from>
    <xdr:ext cx="235585" cy="70819645"/>
    <xdr:pic>
      <xdr:nvPicPr>
        <xdr:cNvPr id="993" name="图片 1"/>
        <xdr:cNvPicPr/>
      </xdr:nvPicPr>
      <xdr:blipFill>
        <a:blip r:embed="rId1"/>
        <a:stretch>
          <a:fillRect/>
        </a:stretch>
      </xdr:blipFill>
      <xdr:spPr>
        <a:xfrm>
          <a:off x="5524500" y="192744725"/>
          <a:ext cx="235585" cy="70819645"/>
        </a:xfrm>
        <a:prstGeom prst="rect">
          <a:avLst/>
        </a:prstGeom>
      </xdr:spPr>
    </xdr:pic>
    <xdr:clientData/>
  </xdr:oneCellAnchor>
  <xdr:oneCellAnchor>
    <xdr:from>
      <xdr:col>1</xdr:col>
      <xdr:colOff>19685</xdr:colOff>
      <xdr:row>414</xdr:row>
      <xdr:rowOff>0</xdr:rowOff>
    </xdr:from>
    <xdr:ext cx="236220" cy="2222500"/>
    <xdr:pic>
      <xdr:nvPicPr>
        <xdr:cNvPr id="994" name="图片 1"/>
        <xdr:cNvPicPr/>
      </xdr:nvPicPr>
      <xdr:blipFill>
        <a:blip r:embed="rId1"/>
        <a:stretch>
          <a:fillRect/>
        </a:stretch>
      </xdr:blipFill>
      <xdr:spPr>
        <a:xfrm>
          <a:off x="486410" y="190915925"/>
          <a:ext cx="236220" cy="22225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361</xdr:row>
      <xdr:rowOff>0</xdr:rowOff>
    </xdr:from>
    <xdr:ext cx="238125" cy="299720"/>
    <xdr:pic>
      <xdr:nvPicPr>
        <xdr:cNvPr id="201" name="图片 1"/>
        <xdr:cNvPicPr/>
      </xdr:nvPicPr>
      <xdr:blipFill>
        <a:blip r:embed="rId1"/>
        <a:stretch>
          <a:fillRect/>
        </a:stretch>
      </xdr:blipFill>
      <xdr:spPr>
        <a:xfrm>
          <a:off x="5524500" y="166684325"/>
          <a:ext cx="238125" cy="29972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404</xdr:row>
      <xdr:rowOff>0</xdr:rowOff>
    </xdr:from>
    <xdr:to>
      <xdr:col>2</xdr:col>
      <xdr:colOff>233045</xdr:colOff>
      <xdr:row>404</xdr:row>
      <xdr:rowOff>240030</xdr:rowOff>
    </xdr:to>
    <xdr:pic>
      <xdr:nvPicPr>
        <xdr:cNvPr id="207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86343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233045</xdr:colOff>
      <xdr:row>404</xdr:row>
      <xdr:rowOff>222885</xdr:rowOff>
    </xdr:to>
    <xdr:pic>
      <xdr:nvPicPr>
        <xdr:cNvPr id="2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86343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240030</xdr:rowOff>
    </xdr:to>
    <xdr:pic>
      <xdr:nvPicPr>
        <xdr:cNvPr id="509" name="图片 5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417</xdr:row>
      <xdr:rowOff>0</xdr:rowOff>
    </xdr:from>
    <xdr:to>
      <xdr:col>2</xdr:col>
      <xdr:colOff>233045</xdr:colOff>
      <xdr:row>417</xdr:row>
      <xdr:rowOff>240030</xdr:rowOff>
    </xdr:to>
    <xdr:pic>
      <xdr:nvPicPr>
        <xdr:cNvPr id="520" name="图片 5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22875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364</xdr:row>
      <xdr:rowOff>0</xdr:rowOff>
    </xdr:from>
    <xdr:to>
      <xdr:col>2</xdr:col>
      <xdr:colOff>233045</xdr:colOff>
      <xdr:row>364</xdr:row>
      <xdr:rowOff>240030</xdr:rowOff>
    </xdr:to>
    <xdr:pic>
      <xdr:nvPicPr>
        <xdr:cNvPr id="526" name="图片 5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8055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418</xdr:row>
      <xdr:rowOff>0</xdr:rowOff>
    </xdr:from>
    <xdr:ext cx="233680" cy="221615"/>
    <xdr:pic>
      <xdr:nvPicPr>
        <xdr:cNvPr id="531" name="图片 1"/>
        <xdr:cNvPicPr/>
      </xdr:nvPicPr>
      <xdr:blipFill>
        <a:blip r:embed="rId1"/>
        <a:stretch>
          <a:fillRect/>
        </a:stretch>
      </xdr:blipFill>
      <xdr:spPr>
        <a:xfrm>
          <a:off x="2638425" y="1927447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418</xdr:row>
      <xdr:rowOff>0</xdr:rowOff>
    </xdr:from>
    <xdr:ext cx="236220" cy="221615"/>
    <xdr:pic>
      <xdr:nvPicPr>
        <xdr:cNvPr id="532" name="图片 1"/>
        <xdr:cNvPicPr/>
      </xdr:nvPicPr>
      <xdr:blipFill>
        <a:blip r:embed="rId1"/>
        <a:stretch>
          <a:fillRect/>
        </a:stretch>
      </xdr:blipFill>
      <xdr:spPr>
        <a:xfrm>
          <a:off x="2638425" y="19274472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304</xdr:row>
      <xdr:rowOff>0</xdr:rowOff>
    </xdr:from>
    <xdr:to>
      <xdr:col>2</xdr:col>
      <xdr:colOff>231775</xdr:colOff>
      <xdr:row>304</xdr:row>
      <xdr:rowOff>211455</xdr:rowOff>
    </xdr:to>
    <xdr:pic>
      <xdr:nvPicPr>
        <xdr:cNvPr id="54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40623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231775</xdr:colOff>
      <xdr:row>404</xdr:row>
      <xdr:rowOff>211455</xdr:rowOff>
    </xdr:to>
    <xdr:pic>
      <xdr:nvPicPr>
        <xdr:cNvPr id="682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86343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308</xdr:row>
      <xdr:rowOff>0</xdr:rowOff>
    </xdr:from>
    <xdr:to>
      <xdr:col>2</xdr:col>
      <xdr:colOff>231775</xdr:colOff>
      <xdr:row>308</xdr:row>
      <xdr:rowOff>211455</xdr:rowOff>
    </xdr:to>
    <xdr:pic>
      <xdr:nvPicPr>
        <xdr:cNvPr id="70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424527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417</xdr:row>
      <xdr:rowOff>0</xdr:rowOff>
    </xdr:from>
    <xdr:to>
      <xdr:col>2</xdr:col>
      <xdr:colOff>233045</xdr:colOff>
      <xdr:row>417</xdr:row>
      <xdr:rowOff>222885</xdr:rowOff>
    </xdr:to>
    <xdr:pic>
      <xdr:nvPicPr>
        <xdr:cNvPr id="49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22875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240030</xdr:rowOff>
    </xdr:to>
    <xdr:pic>
      <xdr:nvPicPr>
        <xdr:cNvPr id="833" name="图片 83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222885</xdr:rowOff>
    </xdr:to>
    <xdr:pic>
      <xdr:nvPicPr>
        <xdr:cNvPr id="838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417</xdr:row>
      <xdr:rowOff>0</xdr:rowOff>
    </xdr:from>
    <xdr:to>
      <xdr:col>2</xdr:col>
      <xdr:colOff>231775</xdr:colOff>
      <xdr:row>417</xdr:row>
      <xdr:rowOff>208915</xdr:rowOff>
    </xdr:to>
    <xdr:pic>
      <xdr:nvPicPr>
        <xdr:cNvPr id="868" name="图片 8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22875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231775</xdr:colOff>
      <xdr:row>418</xdr:row>
      <xdr:rowOff>208915</xdr:rowOff>
    </xdr:to>
    <xdr:pic>
      <xdr:nvPicPr>
        <xdr:cNvPr id="849" name="图片 84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27447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231775</xdr:colOff>
      <xdr:row>414</xdr:row>
      <xdr:rowOff>211455</xdr:rowOff>
    </xdr:to>
    <xdr:pic>
      <xdr:nvPicPr>
        <xdr:cNvPr id="85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222885</xdr:rowOff>
    </xdr:to>
    <xdr:pic>
      <xdr:nvPicPr>
        <xdr:cNvPr id="108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2</xdr:col>
      <xdr:colOff>231775</xdr:colOff>
      <xdr:row>423</xdr:row>
      <xdr:rowOff>208915</xdr:rowOff>
    </xdr:to>
    <xdr:pic>
      <xdr:nvPicPr>
        <xdr:cNvPr id="1135" name="图片 113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50307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429</xdr:row>
      <xdr:rowOff>0</xdr:rowOff>
    </xdr:from>
    <xdr:to>
      <xdr:col>2</xdr:col>
      <xdr:colOff>231775</xdr:colOff>
      <xdr:row>429</xdr:row>
      <xdr:rowOff>211455</xdr:rowOff>
    </xdr:to>
    <xdr:pic>
      <xdr:nvPicPr>
        <xdr:cNvPr id="114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7773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439</xdr:row>
      <xdr:rowOff>0</xdr:rowOff>
    </xdr:from>
    <xdr:to>
      <xdr:col>2</xdr:col>
      <xdr:colOff>231775</xdr:colOff>
      <xdr:row>439</xdr:row>
      <xdr:rowOff>211455</xdr:rowOff>
    </xdr:to>
    <xdr:pic>
      <xdr:nvPicPr>
        <xdr:cNvPr id="114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26888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231775</xdr:colOff>
      <xdr:row>430</xdr:row>
      <xdr:rowOff>211455</xdr:rowOff>
    </xdr:to>
    <xdr:pic>
      <xdr:nvPicPr>
        <xdr:cNvPr id="1150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82311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2</xdr:col>
      <xdr:colOff>231775</xdr:colOff>
      <xdr:row>431</xdr:row>
      <xdr:rowOff>211455</xdr:rowOff>
    </xdr:to>
    <xdr:pic>
      <xdr:nvPicPr>
        <xdr:cNvPr id="1152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86883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433</xdr:row>
      <xdr:rowOff>0</xdr:rowOff>
    </xdr:from>
    <xdr:to>
      <xdr:col>2</xdr:col>
      <xdr:colOff>231775</xdr:colOff>
      <xdr:row>433</xdr:row>
      <xdr:rowOff>211455</xdr:rowOff>
    </xdr:to>
    <xdr:pic>
      <xdr:nvPicPr>
        <xdr:cNvPr id="115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96027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233045</xdr:colOff>
      <xdr:row>418</xdr:row>
      <xdr:rowOff>240030</xdr:rowOff>
    </xdr:to>
    <xdr:pic>
      <xdr:nvPicPr>
        <xdr:cNvPr id="1194" name="图片 11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27447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419</xdr:row>
      <xdr:rowOff>0</xdr:rowOff>
    </xdr:from>
    <xdr:to>
      <xdr:col>2</xdr:col>
      <xdr:colOff>233045</xdr:colOff>
      <xdr:row>419</xdr:row>
      <xdr:rowOff>240030</xdr:rowOff>
    </xdr:to>
    <xdr:pic>
      <xdr:nvPicPr>
        <xdr:cNvPr id="1212" name="图片 12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3201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419</xdr:row>
      <xdr:rowOff>0</xdr:rowOff>
    </xdr:from>
    <xdr:to>
      <xdr:col>2</xdr:col>
      <xdr:colOff>233045</xdr:colOff>
      <xdr:row>419</xdr:row>
      <xdr:rowOff>222885</xdr:rowOff>
    </xdr:to>
    <xdr:pic>
      <xdr:nvPicPr>
        <xdr:cNvPr id="122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3201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432</xdr:row>
      <xdr:rowOff>0</xdr:rowOff>
    </xdr:from>
    <xdr:to>
      <xdr:col>2</xdr:col>
      <xdr:colOff>233045</xdr:colOff>
      <xdr:row>432</xdr:row>
      <xdr:rowOff>240030</xdr:rowOff>
    </xdr:to>
    <xdr:pic>
      <xdr:nvPicPr>
        <xdr:cNvPr id="1256" name="图片 12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91455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432</xdr:row>
      <xdr:rowOff>0</xdr:rowOff>
    </xdr:from>
    <xdr:to>
      <xdr:col>2</xdr:col>
      <xdr:colOff>233045</xdr:colOff>
      <xdr:row>432</xdr:row>
      <xdr:rowOff>222885</xdr:rowOff>
    </xdr:to>
    <xdr:pic>
      <xdr:nvPicPr>
        <xdr:cNvPr id="126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91455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231775</xdr:colOff>
      <xdr:row>446</xdr:row>
      <xdr:rowOff>208915</xdr:rowOff>
    </xdr:to>
    <xdr:pic>
      <xdr:nvPicPr>
        <xdr:cNvPr id="1303" name="图片 130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60289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231775</xdr:colOff>
      <xdr:row>446</xdr:row>
      <xdr:rowOff>211455</xdr:rowOff>
    </xdr:to>
    <xdr:pic>
      <xdr:nvPicPr>
        <xdr:cNvPr id="131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6028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233045</xdr:colOff>
      <xdr:row>446</xdr:row>
      <xdr:rowOff>240030</xdr:rowOff>
    </xdr:to>
    <xdr:pic>
      <xdr:nvPicPr>
        <xdr:cNvPr id="1356" name="图片 13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6028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233045</xdr:colOff>
      <xdr:row>446</xdr:row>
      <xdr:rowOff>222885</xdr:rowOff>
    </xdr:to>
    <xdr:pic>
      <xdr:nvPicPr>
        <xdr:cNvPr id="1369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6028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233045</xdr:colOff>
      <xdr:row>360</xdr:row>
      <xdr:rowOff>240030</xdr:rowOff>
    </xdr:to>
    <xdr:pic>
      <xdr:nvPicPr>
        <xdr:cNvPr id="322" name="图片 32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62271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233045</xdr:colOff>
      <xdr:row>360</xdr:row>
      <xdr:rowOff>222885</xdr:rowOff>
    </xdr:to>
    <xdr:pic>
      <xdr:nvPicPr>
        <xdr:cNvPr id="143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62271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357</xdr:row>
      <xdr:rowOff>0</xdr:rowOff>
    </xdr:from>
    <xdr:to>
      <xdr:col>2</xdr:col>
      <xdr:colOff>231775</xdr:colOff>
      <xdr:row>357</xdr:row>
      <xdr:rowOff>208915</xdr:rowOff>
    </xdr:to>
    <xdr:pic>
      <xdr:nvPicPr>
        <xdr:cNvPr id="309" name="图片 3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48555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329</xdr:row>
      <xdr:rowOff>0</xdr:rowOff>
    </xdr:from>
    <xdr:to>
      <xdr:col>2</xdr:col>
      <xdr:colOff>231775</xdr:colOff>
      <xdr:row>329</xdr:row>
      <xdr:rowOff>211455</xdr:rowOff>
    </xdr:to>
    <xdr:pic>
      <xdr:nvPicPr>
        <xdr:cNvPr id="47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52053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329</xdr:row>
      <xdr:rowOff>0</xdr:rowOff>
    </xdr:from>
    <xdr:to>
      <xdr:col>2</xdr:col>
      <xdr:colOff>233045</xdr:colOff>
      <xdr:row>329</xdr:row>
      <xdr:rowOff>240030</xdr:rowOff>
    </xdr:to>
    <xdr:pic>
      <xdr:nvPicPr>
        <xdr:cNvPr id="753" name="图片 75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52053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330</xdr:row>
      <xdr:rowOff>0</xdr:rowOff>
    </xdr:from>
    <xdr:to>
      <xdr:col>2</xdr:col>
      <xdr:colOff>233045</xdr:colOff>
      <xdr:row>330</xdr:row>
      <xdr:rowOff>240030</xdr:rowOff>
    </xdr:to>
    <xdr:pic>
      <xdr:nvPicPr>
        <xdr:cNvPr id="759" name="图片 75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525111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329</xdr:row>
      <xdr:rowOff>0</xdr:rowOff>
    </xdr:from>
    <xdr:to>
      <xdr:col>2</xdr:col>
      <xdr:colOff>233045</xdr:colOff>
      <xdr:row>329</xdr:row>
      <xdr:rowOff>222885</xdr:rowOff>
    </xdr:to>
    <xdr:pic>
      <xdr:nvPicPr>
        <xdr:cNvPr id="766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52053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357</xdr:row>
      <xdr:rowOff>0</xdr:rowOff>
    </xdr:from>
    <xdr:to>
      <xdr:col>2</xdr:col>
      <xdr:colOff>233045</xdr:colOff>
      <xdr:row>357</xdr:row>
      <xdr:rowOff>240030</xdr:rowOff>
    </xdr:to>
    <xdr:pic>
      <xdr:nvPicPr>
        <xdr:cNvPr id="843" name="图片 84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48555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357</xdr:row>
      <xdr:rowOff>0</xdr:rowOff>
    </xdr:from>
    <xdr:to>
      <xdr:col>2</xdr:col>
      <xdr:colOff>233045</xdr:colOff>
      <xdr:row>357</xdr:row>
      <xdr:rowOff>222885</xdr:rowOff>
    </xdr:to>
    <xdr:pic>
      <xdr:nvPicPr>
        <xdr:cNvPr id="85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48555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432</xdr:row>
      <xdr:rowOff>0</xdr:rowOff>
    </xdr:from>
    <xdr:ext cx="238125" cy="23643590"/>
    <xdr:pic>
      <xdr:nvPicPr>
        <xdr:cNvPr id="1550" name="图片 1"/>
        <xdr:cNvPicPr/>
      </xdr:nvPicPr>
      <xdr:blipFill>
        <a:blip r:embed="rId1"/>
        <a:stretch>
          <a:fillRect/>
        </a:stretch>
      </xdr:blipFill>
      <xdr:spPr>
        <a:xfrm>
          <a:off x="5524500" y="199145525"/>
          <a:ext cx="238125" cy="2364359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1775" cy="22235795"/>
    <xdr:pic>
      <xdr:nvPicPr>
        <xdr:cNvPr id="1554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1775" cy="222357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40030" cy="25548590"/>
    <xdr:pic>
      <xdr:nvPicPr>
        <xdr:cNvPr id="1594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40030" cy="255485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243205" cy="22230080"/>
    <xdr:pic>
      <xdr:nvPicPr>
        <xdr:cNvPr id="1596" name="图片 1"/>
        <xdr:cNvPicPr/>
      </xdr:nvPicPr>
      <xdr:blipFill>
        <a:blip r:embed="rId1"/>
        <a:stretch>
          <a:fillRect/>
        </a:stretch>
      </xdr:blipFill>
      <xdr:spPr>
        <a:xfrm>
          <a:off x="2638425" y="191373125"/>
          <a:ext cx="243205" cy="222300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229235" cy="22235795"/>
    <xdr:pic>
      <xdr:nvPicPr>
        <xdr:cNvPr id="1597" name="图片 1"/>
        <xdr:cNvPicPr/>
      </xdr:nvPicPr>
      <xdr:blipFill>
        <a:blip r:embed="rId1"/>
        <a:stretch>
          <a:fillRect/>
        </a:stretch>
      </xdr:blipFill>
      <xdr:spPr>
        <a:xfrm>
          <a:off x="2638425" y="191373125"/>
          <a:ext cx="229235" cy="222357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271</xdr:row>
      <xdr:rowOff>0</xdr:rowOff>
    </xdr:from>
    <xdr:ext cx="241935" cy="3466465"/>
    <xdr:pic>
      <xdr:nvPicPr>
        <xdr:cNvPr id="140" name="图片 139"/>
        <xdr:cNvPicPr/>
      </xdr:nvPicPr>
      <xdr:blipFill>
        <a:blip r:embed="rId1"/>
        <a:stretch>
          <a:fillRect/>
        </a:stretch>
      </xdr:blipFill>
      <xdr:spPr>
        <a:xfrm>
          <a:off x="466725" y="124977525"/>
          <a:ext cx="241935" cy="3466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41935" cy="10273665"/>
    <xdr:pic>
      <xdr:nvPicPr>
        <xdr:cNvPr id="1678" name="图片 1"/>
        <xdr:cNvPicPr/>
      </xdr:nvPicPr>
      <xdr:blipFill>
        <a:blip r:embed="rId1"/>
        <a:stretch>
          <a:fillRect/>
        </a:stretch>
      </xdr:blipFill>
      <xdr:spPr>
        <a:xfrm>
          <a:off x="466725" y="116747925"/>
          <a:ext cx="241935" cy="102736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313</xdr:row>
      <xdr:rowOff>0</xdr:rowOff>
    </xdr:from>
    <xdr:ext cx="235585" cy="18638520"/>
    <xdr:pic>
      <xdr:nvPicPr>
        <xdr:cNvPr id="1680" name="图片 1"/>
        <xdr:cNvPicPr/>
      </xdr:nvPicPr>
      <xdr:blipFill>
        <a:blip r:embed="rId1"/>
        <a:stretch>
          <a:fillRect/>
        </a:stretch>
      </xdr:blipFill>
      <xdr:spPr>
        <a:xfrm>
          <a:off x="2638425" y="144738725"/>
          <a:ext cx="235585" cy="186385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323</xdr:row>
      <xdr:rowOff>0</xdr:rowOff>
    </xdr:from>
    <xdr:ext cx="235585" cy="17096105"/>
    <xdr:pic>
      <xdr:nvPicPr>
        <xdr:cNvPr id="1686" name="图片 1"/>
        <xdr:cNvPicPr/>
      </xdr:nvPicPr>
      <xdr:blipFill>
        <a:blip r:embed="rId1"/>
        <a:stretch>
          <a:fillRect/>
        </a:stretch>
      </xdr:blipFill>
      <xdr:spPr>
        <a:xfrm>
          <a:off x="5524500" y="149310725"/>
          <a:ext cx="235585" cy="170961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324</xdr:row>
      <xdr:rowOff>0</xdr:rowOff>
    </xdr:from>
    <xdr:ext cx="231775" cy="16816070"/>
    <xdr:pic>
      <xdr:nvPicPr>
        <xdr:cNvPr id="1691" name="图片 1"/>
        <xdr:cNvPicPr/>
      </xdr:nvPicPr>
      <xdr:blipFill>
        <a:blip r:embed="rId1"/>
        <a:stretch>
          <a:fillRect/>
        </a:stretch>
      </xdr:blipFill>
      <xdr:spPr>
        <a:xfrm>
          <a:off x="5524500" y="149767925"/>
          <a:ext cx="231775" cy="168160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282</xdr:row>
      <xdr:rowOff>0</xdr:rowOff>
    </xdr:from>
    <xdr:ext cx="233680" cy="2027555"/>
    <xdr:pic>
      <xdr:nvPicPr>
        <xdr:cNvPr id="1693" name="图片 1"/>
        <xdr:cNvPicPr/>
      </xdr:nvPicPr>
      <xdr:blipFill>
        <a:blip r:embed="rId1"/>
        <a:stretch>
          <a:fillRect/>
        </a:stretch>
      </xdr:blipFill>
      <xdr:spPr>
        <a:xfrm>
          <a:off x="2638425" y="130006725"/>
          <a:ext cx="233680" cy="20275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304</xdr:row>
      <xdr:rowOff>0</xdr:rowOff>
    </xdr:from>
    <xdr:ext cx="241935" cy="223520"/>
    <xdr:pic>
      <xdr:nvPicPr>
        <xdr:cNvPr id="1709" name="图片 1"/>
        <xdr:cNvPicPr/>
      </xdr:nvPicPr>
      <xdr:blipFill>
        <a:blip r:embed="rId1"/>
        <a:stretch>
          <a:fillRect/>
        </a:stretch>
      </xdr:blipFill>
      <xdr:spPr>
        <a:xfrm>
          <a:off x="466725" y="1406239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304</xdr:row>
      <xdr:rowOff>0</xdr:rowOff>
    </xdr:from>
    <xdr:ext cx="236220" cy="222250"/>
    <xdr:pic>
      <xdr:nvPicPr>
        <xdr:cNvPr id="1710" name="图片 1"/>
        <xdr:cNvPicPr/>
      </xdr:nvPicPr>
      <xdr:blipFill>
        <a:blip r:embed="rId1"/>
        <a:stretch>
          <a:fillRect/>
        </a:stretch>
      </xdr:blipFill>
      <xdr:spPr>
        <a:xfrm>
          <a:off x="466725" y="140623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304</xdr:row>
      <xdr:rowOff>0</xdr:rowOff>
    </xdr:from>
    <xdr:ext cx="233680" cy="222250"/>
    <xdr:pic>
      <xdr:nvPicPr>
        <xdr:cNvPr id="1711" name="图片 1"/>
        <xdr:cNvPicPr/>
      </xdr:nvPicPr>
      <xdr:blipFill>
        <a:blip r:embed="rId1"/>
        <a:stretch>
          <a:fillRect/>
        </a:stretch>
      </xdr:blipFill>
      <xdr:spPr>
        <a:xfrm>
          <a:off x="466725" y="1406239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41935" cy="12204065"/>
    <xdr:pic>
      <xdr:nvPicPr>
        <xdr:cNvPr id="171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41935" cy="122040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3680" cy="12203430"/>
    <xdr:pic>
      <xdr:nvPicPr>
        <xdr:cNvPr id="1715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3680" cy="122034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3680" cy="12202160"/>
    <xdr:pic>
      <xdr:nvPicPr>
        <xdr:cNvPr id="171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3680" cy="122021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269</xdr:row>
      <xdr:rowOff>0</xdr:rowOff>
    </xdr:from>
    <xdr:ext cx="233680" cy="4023995"/>
    <xdr:pic>
      <xdr:nvPicPr>
        <xdr:cNvPr id="1720" name="图片 1"/>
        <xdr:cNvPicPr/>
      </xdr:nvPicPr>
      <xdr:blipFill>
        <a:blip r:embed="rId1"/>
        <a:stretch>
          <a:fillRect/>
        </a:stretch>
      </xdr:blipFill>
      <xdr:spPr>
        <a:xfrm>
          <a:off x="466725" y="124063125"/>
          <a:ext cx="233680" cy="40239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361</xdr:row>
      <xdr:rowOff>0</xdr:rowOff>
    </xdr:from>
    <xdr:ext cx="238760" cy="239631855"/>
    <xdr:pic>
      <xdr:nvPicPr>
        <xdr:cNvPr id="1725" name="图片 1"/>
        <xdr:cNvPicPr/>
      </xdr:nvPicPr>
      <xdr:blipFill>
        <a:blip r:embed="rId1"/>
        <a:stretch>
          <a:fillRect/>
        </a:stretch>
      </xdr:blipFill>
      <xdr:spPr>
        <a:xfrm>
          <a:off x="2638425" y="166684325"/>
          <a:ext cx="238760" cy="2396318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361</xdr:row>
      <xdr:rowOff>0</xdr:rowOff>
    </xdr:from>
    <xdr:ext cx="233680" cy="239634395"/>
    <xdr:pic>
      <xdr:nvPicPr>
        <xdr:cNvPr id="1726" name="图片 1"/>
        <xdr:cNvPicPr/>
      </xdr:nvPicPr>
      <xdr:blipFill>
        <a:blip r:embed="rId1"/>
        <a:stretch>
          <a:fillRect/>
        </a:stretch>
      </xdr:blipFill>
      <xdr:spPr>
        <a:xfrm>
          <a:off x="2638425" y="166684325"/>
          <a:ext cx="233680" cy="2396343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5585" cy="12202160"/>
    <xdr:pic>
      <xdr:nvPicPr>
        <xdr:cNvPr id="1727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5585" cy="122021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375</xdr:row>
      <xdr:rowOff>0</xdr:rowOff>
    </xdr:from>
    <xdr:ext cx="238125" cy="202147805"/>
    <xdr:pic>
      <xdr:nvPicPr>
        <xdr:cNvPr id="1738" name="图片 1"/>
        <xdr:cNvPicPr/>
      </xdr:nvPicPr>
      <xdr:blipFill>
        <a:blip r:embed="rId1"/>
        <a:stretch>
          <a:fillRect/>
        </a:stretch>
      </xdr:blipFill>
      <xdr:spPr>
        <a:xfrm>
          <a:off x="2638425" y="173085125"/>
          <a:ext cx="238125" cy="2021478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284</xdr:row>
      <xdr:rowOff>0</xdr:rowOff>
    </xdr:from>
    <xdr:ext cx="236220" cy="1731010"/>
    <xdr:pic>
      <xdr:nvPicPr>
        <xdr:cNvPr id="1742" name="图片 1"/>
        <xdr:cNvPicPr/>
      </xdr:nvPicPr>
      <xdr:blipFill>
        <a:blip r:embed="rId1"/>
        <a:stretch>
          <a:fillRect/>
        </a:stretch>
      </xdr:blipFill>
      <xdr:spPr>
        <a:xfrm>
          <a:off x="2638425" y="131187825"/>
          <a:ext cx="236220" cy="17310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41935" cy="10281920"/>
    <xdr:pic>
      <xdr:nvPicPr>
        <xdr:cNvPr id="1745" name="图片 1"/>
        <xdr:cNvPicPr/>
      </xdr:nvPicPr>
      <xdr:blipFill>
        <a:blip r:embed="rId1"/>
        <a:stretch>
          <a:fillRect/>
        </a:stretch>
      </xdr:blipFill>
      <xdr:spPr>
        <a:xfrm>
          <a:off x="466725" y="116747925"/>
          <a:ext cx="241935" cy="102819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324</xdr:row>
      <xdr:rowOff>0</xdr:rowOff>
    </xdr:from>
    <xdr:ext cx="228600" cy="16813530"/>
    <xdr:pic>
      <xdr:nvPicPr>
        <xdr:cNvPr id="1772" name="图片 1"/>
        <xdr:cNvPicPr/>
      </xdr:nvPicPr>
      <xdr:blipFill>
        <a:blip r:embed="rId1"/>
        <a:stretch>
          <a:fillRect/>
        </a:stretch>
      </xdr:blipFill>
      <xdr:spPr>
        <a:xfrm>
          <a:off x="2638425" y="149767925"/>
          <a:ext cx="228600" cy="16813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324</xdr:row>
      <xdr:rowOff>0</xdr:rowOff>
    </xdr:from>
    <xdr:ext cx="238125" cy="16813530"/>
    <xdr:pic>
      <xdr:nvPicPr>
        <xdr:cNvPr id="1785" name="图片 1"/>
        <xdr:cNvPicPr/>
      </xdr:nvPicPr>
      <xdr:blipFill>
        <a:blip r:embed="rId1"/>
        <a:stretch>
          <a:fillRect/>
        </a:stretch>
      </xdr:blipFill>
      <xdr:spPr>
        <a:xfrm>
          <a:off x="2638425" y="149767925"/>
          <a:ext cx="238125" cy="16813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304</xdr:row>
      <xdr:rowOff>0</xdr:rowOff>
    </xdr:from>
    <xdr:ext cx="236220" cy="222250"/>
    <xdr:pic>
      <xdr:nvPicPr>
        <xdr:cNvPr id="1795" name="图片 1"/>
        <xdr:cNvPicPr/>
      </xdr:nvPicPr>
      <xdr:blipFill>
        <a:blip r:embed="rId1"/>
        <a:stretch>
          <a:fillRect/>
        </a:stretch>
      </xdr:blipFill>
      <xdr:spPr>
        <a:xfrm>
          <a:off x="2638425" y="140623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304</xdr:row>
      <xdr:rowOff>0</xdr:rowOff>
    </xdr:from>
    <xdr:ext cx="233680" cy="222250"/>
    <xdr:pic>
      <xdr:nvPicPr>
        <xdr:cNvPr id="1796" name="图片 1"/>
        <xdr:cNvPicPr/>
      </xdr:nvPicPr>
      <xdr:blipFill>
        <a:blip r:embed="rId1"/>
        <a:stretch>
          <a:fillRect/>
        </a:stretch>
      </xdr:blipFill>
      <xdr:spPr>
        <a:xfrm>
          <a:off x="2638425" y="140623925"/>
          <a:ext cx="233680" cy="222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304</xdr:row>
      <xdr:rowOff>0</xdr:rowOff>
    </xdr:from>
    <xdr:ext cx="236220" cy="920115"/>
    <xdr:pic>
      <xdr:nvPicPr>
        <xdr:cNvPr id="1797" name="图片 1"/>
        <xdr:cNvPicPr/>
      </xdr:nvPicPr>
      <xdr:blipFill>
        <a:blip r:embed="rId1"/>
        <a:stretch>
          <a:fillRect/>
        </a:stretch>
      </xdr:blipFill>
      <xdr:spPr>
        <a:xfrm>
          <a:off x="5524500" y="140623925"/>
          <a:ext cx="236220" cy="9201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304</xdr:row>
      <xdr:rowOff>0</xdr:rowOff>
    </xdr:from>
    <xdr:ext cx="235585" cy="920115"/>
    <xdr:pic>
      <xdr:nvPicPr>
        <xdr:cNvPr id="1798" name="图片 1"/>
        <xdr:cNvPicPr/>
      </xdr:nvPicPr>
      <xdr:blipFill>
        <a:blip r:embed="rId1"/>
        <a:stretch>
          <a:fillRect/>
        </a:stretch>
      </xdr:blipFill>
      <xdr:spPr>
        <a:xfrm>
          <a:off x="5524500" y="140623925"/>
          <a:ext cx="235585" cy="9201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304</xdr:row>
      <xdr:rowOff>0</xdr:rowOff>
    </xdr:from>
    <xdr:ext cx="228600" cy="917575"/>
    <xdr:pic>
      <xdr:nvPicPr>
        <xdr:cNvPr id="1801" name="图片 1"/>
        <xdr:cNvPicPr/>
      </xdr:nvPicPr>
      <xdr:blipFill>
        <a:blip r:embed="rId1"/>
        <a:stretch>
          <a:fillRect/>
        </a:stretch>
      </xdr:blipFill>
      <xdr:spPr>
        <a:xfrm>
          <a:off x="5524500" y="140623925"/>
          <a:ext cx="228600" cy="9175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304</xdr:row>
      <xdr:rowOff>0</xdr:rowOff>
    </xdr:from>
    <xdr:ext cx="231775" cy="920115"/>
    <xdr:pic>
      <xdr:nvPicPr>
        <xdr:cNvPr id="1802" name="图片 1"/>
        <xdr:cNvPicPr/>
      </xdr:nvPicPr>
      <xdr:blipFill>
        <a:blip r:embed="rId1"/>
        <a:stretch>
          <a:fillRect/>
        </a:stretch>
      </xdr:blipFill>
      <xdr:spPr>
        <a:xfrm>
          <a:off x="5524500" y="140623925"/>
          <a:ext cx="231775" cy="9201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304</xdr:row>
      <xdr:rowOff>0</xdr:rowOff>
    </xdr:from>
    <xdr:ext cx="228600" cy="917575"/>
    <xdr:pic>
      <xdr:nvPicPr>
        <xdr:cNvPr id="1804" name="图片 1"/>
        <xdr:cNvPicPr/>
      </xdr:nvPicPr>
      <xdr:blipFill>
        <a:blip r:embed="rId1"/>
        <a:stretch>
          <a:fillRect/>
        </a:stretch>
      </xdr:blipFill>
      <xdr:spPr>
        <a:xfrm>
          <a:off x="2638425" y="140623925"/>
          <a:ext cx="228600" cy="9175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304</xdr:row>
      <xdr:rowOff>0</xdr:rowOff>
    </xdr:from>
    <xdr:ext cx="235585" cy="221615"/>
    <xdr:pic>
      <xdr:nvPicPr>
        <xdr:cNvPr id="1805" name="图片 1"/>
        <xdr:cNvPicPr/>
      </xdr:nvPicPr>
      <xdr:blipFill>
        <a:blip r:embed="rId1"/>
        <a:stretch>
          <a:fillRect/>
        </a:stretch>
      </xdr:blipFill>
      <xdr:spPr>
        <a:xfrm>
          <a:off x="466725" y="1406239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304</xdr:row>
      <xdr:rowOff>0</xdr:rowOff>
    </xdr:from>
    <xdr:ext cx="238125" cy="219075"/>
    <xdr:pic>
      <xdr:nvPicPr>
        <xdr:cNvPr id="1806" name="图片 1"/>
        <xdr:cNvPicPr/>
      </xdr:nvPicPr>
      <xdr:blipFill>
        <a:blip r:embed="rId1"/>
        <a:stretch>
          <a:fillRect/>
        </a:stretch>
      </xdr:blipFill>
      <xdr:spPr>
        <a:xfrm>
          <a:off x="5524500" y="1406239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8125" cy="219075"/>
    <xdr:pic>
      <xdr:nvPicPr>
        <xdr:cNvPr id="1826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326</xdr:row>
      <xdr:rowOff>0</xdr:rowOff>
    </xdr:from>
    <xdr:ext cx="235585" cy="221615"/>
    <xdr:pic>
      <xdr:nvPicPr>
        <xdr:cNvPr id="1838" name="图片 1"/>
        <xdr:cNvPicPr/>
      </xdr:nvPicPr>
      <xdr:blipFill>
        <a:blip r:embed="rId1"/>
        <a:stretch>
          <a:fillRect/>
        </a:stretch>
      </xdr:blipFill>
      <xdr:spPr>
        <a:xfrm>
          <a:off x="466725" y="1506823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8125" cy="35566985"/>
    <xdr:pic>
      <xdr:nvPicPr>
        <xdr:cNvPr id="1840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8125" cy="355669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28600" cy="600075"/>
    <xdr:pic>
      <xdr:nvPicPr>
        <xdr:cNvPr id="1845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28600" cy="600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600075"/>
    <xdr:pic>
      <xdr:nvPicPr>
        <xdr:cNvPr id="184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600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294</xdr:row>
      <xdr:rowOff>0</xdr:rowOff>
    </xdr:from>
    <xdr:ext cx="236220" cy="222250"/>
    <xdr:pic>
      <xdr:nvPicPr>
        <xdr:cNvPr id="1853" name="图片 1"/>
        <xdr:cNvPicPr/>
      </xdr:nvPicPr>
      <xdr:blipFill>
        <a:blip r:embed="rId1"/>
        <a:stretch>
          <a:fillRect/>
        </a:stretch>
      </xdr:blipFill>
      <xdr:spPr>
        <a:xfrm>
          <a:off x="466725" y="1357598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284</xdr:row>
      <xdr:rowOff>0</xdr:rowOff>
    </xdr:from>
    <xdr:ext cx="228600" cy="1727835"/>
    <xdr:pic>
      <xdr:nvPicPr>
        <xdr:cNvPr id="1855" name="图片 1"/>
        <xdr:cNvPicPr/>
      </xdr:nvPicPr>
      <xdr:blipFill>
        <a:blip r:embed="rId1"/>
        <a:stretch>
          <a:fillRect/>
        </a:stretch>
      </xdr:blipFill>
      <xdr:spPr>
        <a:xfrm>
          <a:off x="2638425" y="131187825"/>
          <a:ext cx="228600" cy="17278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298</xdr:row>
      <xdr:rowOff>0</xdr:rowOff>
    </xdr:from>
    <xdr:ext cx="231775" cy="3714115"/>
    <xdr:pic>
      <xdr:nvPicPr>
        <xdr:cNvPr id="1879" name="图片 1"/>
        <xdr:cNvPicPr/>
      </xdr:nvPicPr>
      <xdr:blipFill>
        <a:blip r:embed="rId1"/>
        <a:stretch>
          <a:fillRect/>
        </a:stretch>
      </xdr:blipFill>
      <xdr:spPr>
        <a:xfrm>
          <a:off x="2638425" y="137880725"/>
          <a:ext cx="231775" cy="37141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420</xdr:row>
      <xdr:rowOff>0</xdr:rowOff>
    </xdr:from>
    <xdr:ext cx="241935" cy="223520"/>
    <xdr:pic>
      <xdr:nvPicPr>
        <xdr:cNvPr id="1901" name="图片 1"/>
        <xdr:cNvPicPr/>
      </xdr:nvPicPr>
      <xdr:blipFill>
        <a:blip r:embed="rId1"/>
        <a:stretch>
          <a:fillRect/>
        </a:stretch>
      </xdr:blipFill>
      <xdr:spPr>
        <a:xfrm>
          <a:off x="2638425" y="1936591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420</xdr:row>
      <xdr:rowOff>0</xdr:rowOff>
    </xdr:from>
    <xdr:ext cx="233680" cy="222250"/>
    <xdr:pic>
      <xdr:nvPicPr>
        <xdr:cNvPr id="1903" name="图片 1"/>
        <xdr:cNvPicPr/>
      </xdr:nvPicPr>
      <xdr:blipFill>
        <a:blip r:embed="rId1"/>
        <a:stretch>
          <a:fillRect/>
        </a:stretch>
      </xdr:blipFill>
      <xdr:spPr>
        <a:xfrm>
          <a:off x="2638425" y="1936591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420</xdr:row>
      <xdr:rowOff>0</xdr:rowOff>
    </xdr:from>
    <xdr:ext cx="235585" cy="221615"/>
    <xdr:pic>
      <xdr:nvPicPr>
        <xdr:cNvPr id="1905" name="图片 1"/>
        <xdr:cNvPicPr/>
      </xdr:nvPicPr>
      <xdr:blipFill>
        <a:blip r:embed="rId1"/>
        <a:stretch>
          <a:fillRect/>
        </a:stretch>
      </xdr:blipFill>
      <xdr:spPr>
        <a:xfrm>
          <a:off x="2638425" y="1936591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421</xdr:row>
      <xdr:rowOff>0</xdr:rowOff>
    </xdr:from>
    <xdr:ext cx="233680" cy="221615"/>
    <xdr:pic>
      <xdr:nvPicPr>
        <xdr:cNvPr id="1906" name="图片 1"/>
        <xdr:cNvPicPr/>
      </xdr:nvPicPr>
      <xdr:blipFill>
        <a:blip r:embed="rId1"/>
        <a:stretch>
          <a:fillRect/>
        </a:stretch>
      </xdr:blipFill>
      <xdr:spPr>
        <a:xfrm>
          <a:off x="2638425" y="1941163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421</xdr:row>
      <xdr:rowOff>0</xdr:rowOff>
    </xdr:from>
    <xdr:ext cx="236220" cy="221615"/>
    <xdr:pic>
      <xdr:nvPicPr>
        <xdr:cNvPr id="1907" name="图片 1"/>
        <xdr:cNvPicPr/>
      </xdr:nvPicPr>
      <xdr:blipFill>
        <a:blip r:embed="rId1"/>
        <a:stretch>
          <a:fillRect/>
        </a:stretch>
      </xdr:blipFill>
      <xdr:spPr>
        <a:xfrm>
          <a:off x="2638425" y="1941163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422</xdr:row>
      <xdr:rowOff>0</xdr:rowOff>
    </xdr:from>
    <xdr:ext cx="236220" cy="222250"/>
    <xdr:pic>
      <xdr:nvPicPr>
        <xdr:cNvPr id="1908" name="图片 1"/>
        <xdr:cNvPicPr/>
      </xdr:nvPicPr>
      <xdr:blipFill>
        <a:blip r:embed="rId1"/>
        <a:stretch>
          <a:fillRect/>
        </a:stretch>
      </xdr:blipFill>
      <xdr:spPr>
        <a:xfrm>
          <a:off x="2638425" y="1945735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442</xdr:row>
      <xdr:rowOff>0</xdr:rowOff>
    </xdr:from>
    <xdr:ext cx="241935" cy="40031670"/>
    <xdr:pic>
      <xdr:nvPicPr>
        <xdr:cNvPr id="1909" name="图片 1"/>
        <xdr:cNvPicPr/>
      </xdr:nvPicPr>
      <xdr:blipFill>
        <a:blip r:embed="rId1"/>
        <a:stretch>
          <a:fillRect/>
        </a:stretch>
      </xdr:blipFill>
      <xdr:spPr>
        <a:xfrm>
          <a:off x="2638425" y="204060425"/>
          <a:ext cx="241935" cy="400316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424</xdr:row>
      <xdr:rowOff>0</xdr:rowOff>
    </xdr:from>
    <xdr:ext cx="236220" cy="1729740"/>
    <xdr:pic>
      <xdr:nvPicPr>
        <xdr:cNvPr id="1910" name="图片 1"/>
        <xdr:cNvPicPr/>
      </xdr:nvPicPr>
      <xdr:blipFill>
        <a:blip r:embed="rId1"/>
        <a:stretch>
          <a:fillRect/>
        </a:stretch>
      </xdr:blipFill>
      <xdr:spPr>
        <a:xfrm>
          <a:off x="466725" y="195487925"/>
          <a:ext cx="236220" cy="1729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424</xdr:row>
      <xdr:rowOff>0</xdr:rowOff>
    </xdr:from>
    <xdr:ext cx="236220" cy="1621790"/>
    <xdr:pic>
      <xdr:nvPicPr>
        <xdr:cNvPr id="1911" name="图片 1"/>
        <xdr:cNvPicPr/>
      </xdr:nvPicPr>
      <xdr:blipFill>
        <a:blip r:embed="rId1"/>
        <a:stretch>
          <a:fillRect/>
        </a:stretch>
      </xdr:blipFill>
      <xdr:spPr>
        <a:xfrm>
          <a:off x="466725" y="195487925"/>
          <a:ext cx="236220" cy="16217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6265545"/>
    <xdr:pic>
      <xdr:nvPicPr>
        <xdr:cNvPr id="1917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62655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231775" cy="4316730"/>
    <xdr:pic>
      <xdr:nvPicPr>
        <xdr:cNvPr id="1943" name="图片 1"/>
        <xdr:cNvPicPr/>
      </xdr:nvPicPr>
      <xdr:blipFill>
        <a:blip r:embed="rId1"/>
        <a:stretch>
          <a:fillRect/>
        </a:stretch>
      </xdr:blipFill>
      <xdr:spPr>
        <a:xfrm>
          <a:off x="2638425" y="191373125"/>
          <a:ext cx="231775" cy="43167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235585" cy="4316730"/>
    <xdr:pic>
      <xdr:nvPicPr>
        <xdr:cNvPr id="1944" name="图片 1"/>
        <xdr:cNvPicPr/>
      </xdr:nvPicPr>
      <xdr:blipFill>
        <a:blip r:embed="rId1"/>
        <a:stretch>
          <a:fillRect/>
        </a:stretch>
      </xdr:blipFill>
      <xdr:spPr>
        <a:xfrm>
          <a:off x="2638425" y="191373125"/>
          <a:ext cx="235585" cy="43167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8125" cy="120940195"/>
    <xdr:pic>
      <xdr:nvPicPr>
        <xdr:cNvPr id="1945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8125" cy="1209401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284</xdr:row>
      <xdr:rowOff>0</xdr:rowOff>
    </xdr:from>
    <xdr:ext cx="241935" cy="1732915"/>
    <xdr:pic>
      <xdr:nvPicPr>
        <xdr:cNvPr id="1946" name="图片 1"/>
        <xdr:cNvPicPr/>
      </xdr:nvPicPr>
      <xdr:blipFill>
        <a:blip r:embed="rId1"/>
        <a:stretch>
          <a:fillRect/>
        </a:stretch>
      </xdr:blipFill>
      <xdr:spPr>
        <a:xfrm>
          <a:off x="2638425" y="131187825"/>
          <a:ext cx="241935" cy="17329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2540</xdr:rowOff>
    </xdr:from>
    <xdr:ext cx="238125" cy="121021475"/>
    <xdr:pic>
      <xdr:nvPicPr>
        <xdr:cNvPr id="1947" name="图片 1"/>
        <xdr:cNvPicPr/>
      </xdr:nvPicPr>
      <xdr:blipFill>
        <a:blip r:embed="rId1"/>
        <a:stretch>
          <a:fillRect/>
        </a:stretch>
      </xdr:blipFill>
      <xdr:spPr>
        <a:xfrm>
          <a:off x="2638425" y="191375665"/>
          <a:ext cx="238125" cy="121021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107950</xdr:rowOff>
    </xdr:from>
    <xdr:ext cx="236220" cy="5829935"/>
    <xdr:pic>
      <xdr:nvPicPr>
        <xdr:cNvPr id="1948" name="图片 1"/>
        <xdr:cNvPicPr/>
      </xdr:nvPicPr>
      <xdr:blipFill>
        <a:blip r:embed="rId1"/>
        <a:stretch>
          <a:fillRect/>
        </a:stretch>
      </xdr:blipFill>
      <xdr:spPr>
        <a:xfrm>
          <a:off x="466725" y="191481075"/>
          <a:ext cx="236220" cy="58299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8125" cy="299720"/>
    <xdr:pic>
      <xdr:nvPicPr>
        <xdr:cNvPr id="1949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8125" cy="2997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233680" cy="4318635"/>
    <xdr:pic>
      <xdr:nvPicPr>
        <xdr:cNvPr id="1950" name="图片 1"/>
        <xdr:cNvPicPr/>
      </xdr:nvPicPr>
      <xdr:blipFill>
        <a:blip r:embed="rId1"/>
        <a:stretch>
          <a:fillRect/>
        </a:stretch>
      </xdr:blipFill>
      <xdr:spPr>
        <a:xfrm>
          <a:off x="2638425" y="191373125"/>
          <a:ext cx="233680" cy="43186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107950</xdr:rowOff>
    </xdr:from>
    <xdr:ext cx="236220" cy="124421265"/>
    <xdr:pic>
      <xdr:nvPicPr>
        <xdr:cNvPr id="1951" name="图片 1"/>
        <xdr:cNvPicPr/>
      </xdr:nvPicPr>
      <xdr:blipFill>
        <a:blip r:embed="rId1"/>
        <a:stretch>
          <a:fillRect/>
        </a:stretch>
      </xdr:blipFill>
      <xdr:spPr>
        <a:xfrm>
          <a:off x="466725" y="191481075"/>
          <a:ext cx="236220" cy="124421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282</xdr:row>
      <xdr:rowOff>0</xdr:rowOff>
    </xdr:from>
    <xdr:ext cx="236220" cy="2027555"/>
    <xdr:pic>
      <xdr:nvPicPr>
        <xdr:cNvPr id="1976" name="图片 1"/>
        <xdr:cNvPicPr/>
      </xdr:nvPicPr>
      <xdr:blipFill>
        <a:blip r:embed="rId1"/>
        <a:stretch>
          <a:fillRect/>
        </a:stretch>
      </xdr:blipFill>
      <xdr:spPr>
        <a:xfrm>
          <a:off x="466725" y="130006725"/>
          <a:ext cx="236220" cy="20275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12199620"/>
    <xdr:pic>
      <xdr:nvPicPr>
        <xdr:cNvPr id="2012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121996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1775" cy="12202160"/>
    <xdr:pic>
      <xdr:nvPicPr>
        <xdr:cNvPr id="2013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1775" cy="122021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3680" cy="12202160"/>
    <xdr:pic>
      <xdr:nvPicPr>
        <xdr:cNvPr id="2017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3680" cy="122021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6220" cy="12202160"/>
    <xdr:pic>
      <xdr:nvPicPr>
        <xdr:cNvPr id="2019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6220" cy="122021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28600" cy="12199620"/>
    <xdr:pic>
      <xdr:nvPicPr>
        <xdr:cNvPr id="2021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28600" cy="121996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1775" cy="12201525"/>
    <xdr:pic>
      <xdr:nvPicPr>
        <xdr:cNvPr id="2022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1775" cy="122015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5585" cy="12201525"/>
    <xdr:pic>
      <xdr:nvPicPr>
        <xdr:cNvPr id="2023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5585" cy="122015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41935" cy="12204700"/>
    <xdr:pic>
      <xdr:nvPicPr>
        <xdr:cNvPr id="2025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41935" cy="12204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270</xdr:row>
      <xdr:rowOff>0</xdr:rowOff>
    </xdr:from>
    <xdr:ext cx="233680" cy="3744595"/>
    <xdr:pic>
      <xdr:nvPicPr>
        <xdr:cNvPr id="2091" name="图片 1"/>
        <xdr:cNvPicPr/>
      </xdr:nvPicPr>
      <xdr:blipFill>
        <a:blip r:embed="rId1"/>
        <a:stretch>
          <a:fillRect/>
        </a:stretch>
      </xdr:blipFill>
      <xdr:spPr>
        <a:xfrm>
          <a:off x="466725" y="124520325"/>
          <a:ext cx="233680" cy="3744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407</xdr:row>
      <xdr:rowOff>0</xdr:rowOff>
    </xdr:from>
    <xdr:ext cx="236220" cy="1189990"/>
    <xdr:pic>
      <xdr:nvPicPr>
        <xdr:cNvPr id="2096" name="图片 1"/>
        <xdr:cNvPicPr/>
      </xdr:nvPicPr>
      <xdr:blipFill>
        <a:blip r:embed="rId1"/>
        <a:stretch>
          <a:fillRect/>
        </a:stretch>
      </xdr:blipFill>
      <xdr:spPr>
        <a:xfrm>
          <a:off x="466725" y="187715525"/>
          <a:ext cx="236220" cy="11899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2496820"/>
    <xdr:pic>
      <xdr:nvPicPr>
        <xdr:cNvPr id="211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24968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974090"/>
    <xdr:pic>
      <xdr:nvPicPr>
        <xdr:cNvPr id="2121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9740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298</xdr:row>
      <xdr:rowOff>0</xdr:rowOff>
    </xdr:from>
    <xdr:ext cx="235585" cy="3714115"/>
    <xdr:pic>
      <xdr:nvPicPr>
        <xdr:cNvPr id="2126" name="图片 1"/>
        <xdr:cNvPicPr/>
      </xdr:nvPicPr>
      <xdr:blipFill>
        <a:blip r:embed="rId1"/>
        <a:stretch>
          <a:fillRect/>
        </a:stretch>
      </xdr:blipFill>
      <xdr:spPr>
        <a:xfrm>
          <a:off x="2638425" y="137880725"/>
          <a:ext cx="235585" cy="37141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5585" cy="12202160"/>
    <xdr:pic>
      <xdr:nvPicPr>
        <xdr:cNvPr id="2147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5585" cy="122021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1775" cy="12202160"/>
    <xdr:pic>
      <xdr:nvPicPr>
        <xdr:cNvPr id="2151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1775" cy="122021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108585</xdr:rowOff>
    </xdr:from>
    <xdr:ext cx="236220" cy="272604865"/>
    <xdr:pic>
      <xdr:nvPicPr>
        <xdr:cNvPr id="2176" name="图片 1"/>
        <xdr:cNvPicPr/>
      </xdr:nvPicPr>
      <xdr:blipFill>
        <a:blip r:embed="rId1"/>
        <a:stretch>
          <a:fillRect/>
        </a:stretch>
      </xdr:blipFill>
      <xdr:spPr>
        <a:xfrm>
          <a:off x="466725" y="191481710"/>
          <a:ext cx="236220" cy="2726048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28600" cy="12199620"/>
    <xdr:pic>
      <xdr:nvPicPr>
        <xdr:cNvPr id="2180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28600" cy="121996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3175</xdr:rowOff>
    </xdr:from>
    <xdr:ext cx="238125" cy="38315265"/>
    <xdr:pic>
      <xdr:nvPicPr>
        <xdr:cNvPr id="2184" name="图片 1"/>
        <xdr:cNvPicPr/>
      </xdr:nvPicPr>
      <xdr:blipFill>
        <a:blip r:embed="rId1"/>
        <a:stretch>
          <a:fillRect/>
        </a:stretch>
      </xdr:blipFill>
      <xdr:spPr>
        <a:xfrm>
          <a:off x="2638425" y="191376300"/>
          <a:ext cx="238125" cy="383152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8125" cy="12199620"/>
    <xdr:pic>
      <xdr:nvPicPr>
        <xdr:cNvPr id="2212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8125" cy="121996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315</xdr:row>
      <xdr:rowOff>0</xdr:rowOff>
    </xdr:from>
    <xdr:ext cx="241935" cy="215265"/>
    <xdr:pic>
      <xdr:nvPicPr>
        <xdr:cNvPr id="2223" name="图片 1"/>
        <xdr:cNvPicPr/>
      </xdr:nvPicPr>
      <xdr:blipFill>
        <a:blip r:embed="rId1"/>
        <a:stretch>
          <a:fillRect/>
        </a:stretch>
      </xdr:blipFill>
      <xdr:spPr>
        <a:xfrm>
          <a:off x="466725" y="1456531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315</xdr:row>
      <xdr:rowOff>0</xdr:rowOff>
    </xdr:from>
    <xdr:ext cx="241935" cy="223520"/>
    <xdr:pic>
      <xdr:nvPicPr>
        <xdr:cNvPr id="2224" name="图片 1"/>
        <xdr:cNvPicPr/>
      </xdr:nvPicPr>
      <xdr:blipFill>
        <a:blip r:embed="rId1"/>
        <a:stretch>
          <a:fillRect/>
        </a:stretch>
      </xdr:blipFill>
      <xdr:spPr>
        <a:xfrm>
          <a:off x="466725" y="1456531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313</xdr:row>
      <xdr:rowOff>0</xdr:rowOff>
    </xdr:from>
    <xdr:ext cx="236220" cy="222250"/>
    <xdr:pic>
      <xdr:nvPicPr>
        <xdr:cNvPr id="2225" name="图片 1"/>
        <xdr:cNvPicPr/>
      </xdr:nvPicPr>
      <xdr:blipFill>
        <a:blip r:embed="rId1"/>
        <a:stretch>
          <a:fillRect/>
        </a:stretch>
      </xdr:blipFill>
      <xdr:spPr>
        <a:xfrm>
          <a:off x="466725" y="1447387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310</xdr:row>
      <xdr:rowOff>0</xdr:rowOff>
    </xdr:from>
    <xdr:ext cx="233680" cy="222250"/>
    <xdr:pic>
      <xdr:nvPicPr>
        <xdr:cNvPr id="2226" name="图片 1"/>
        <xdr:cNvPicPr/>
      </xdr:nvPicPr>
      <xdr:blipFill>
        <a:blip r:embed="rId1"/>
        <a:stretch>
          <a:fillRect/>
        </a:stretch>
      </xdr:blipFill>
      <xdr:spPr>
        <a:xfrm>
          <a:off x="466725" y="1433671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318</xdr:row>
      <xdr:rowOff>0</xdr:rowOff>
    </xdr:from>
    <xdr:ext cx="233680" cy="221615"/>
    <xdr:pic>
      <xdr:nvPicPr>
        <xdr:cNvPr id="2227" name="图片 1"/>
        <xdr:cNvPicPr/>
      </xdr:nvPicPr>
      <xdr:blipFill>
        <a:blip r:embed="rId1"/>
        <a:stretch>
          <a:fillRect/>
        </a:stretch>
      </xdr:blipFill>
      <xdr:spPr>
        <a:xfrm>
          <a:off x="466725" y="1470247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318</xdr:row>
      <xdr:rowOff>0</xdr:rowOff>
    </xdr:from>
    <xdr:ext cx="236220" cy="221615"/>
    <xdr:pic>
      <xdr:nvPicPr>
        <xdr:cNvPr id="2228" name="图片 1"/>
        <xdr:cNvPicPr/>
      </xdr:nvPicPr>
      <xdr:blipFill>
        <a:blip r:embed="rId1"/>
        <a:stretch>
          <a:fillRect/>
        </a:stretch>
      </xdr:blipFill>
      <xdr:spPr>
        <a:xfrm>
          <a:off x="466725" y="1470247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12202160"/>
    <xdr:pic>
      <xdr:nvPicPr>
        <xdr:cNvPr id="2233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122021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41935" cy="215265"/>
    <xdr:pic>
      <xdr:nvPicPr>
        <xdr:cNvPr id="224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372</xdr:row>
      <xdr:rowOff>0</xdr:rowOff>
    </xdr:from>
    <xdr:ext cx="236220" cy="326390"/>
    <xdr:pic>
      <xdr:nvPicPr>
        <xdr:cNvPr id="2249" name="图片 1"/>
        <xdr:cNvPicPr/>
      </xdr:nvPicPr>
      <xdr:blipFill>
        <a:blip r:embed="rId1"/>
        <a:stretch>
          <a:fillRect/>
        </a:stretch>
      </xdr:blipFill>
      <xdr:spPr>
        <a:xfrm>
          <a:off x="466725" y="171713525"/>
          <a:ext cx="236220" cy="3263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35585" cy="59582050"/>
    <xdr:pic>
      <xdr:nvPicPr>
        <xdr:cNvPr id="2310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35585" cy="595820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431</xdr:row>
      <xdr:rowOff>0</xdr:rowOff>
    </xdr:from>
    <xdr:ext cx="231775" cy="59862085"/>
    <xdr:pic>
      <xdr:nvPicPr>
        <xdr:cNvPr id="2334" name="图片 1"/>
        <xdr:cNvPicPr/>
      </xdr:nvPicPr>
      <xdr:blipFill>
        <a:blip r:embed="rId1"/>
        <a:stretch>
          <a:fillRect/>
        </a:stretch>
      </xdr:blipFill>
      <xdr:spPr>
        <a:xfrm>
          <a:off x="2638425" y="198688325"/>
          <a:ext cx="231775" cy="598620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5585" cy="22616795"/>
    <xdr:pic>
      <xdr:nvPicPr>
        <xdr:cNvPr id="2342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5585" cy="226167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1775" cy="22616795"/>
    <xdr:pic>
      <xdr:nvPicPr>
        <xdr:cNvPr id="2343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1775" cy="226167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39395" cy="72992615"/>
    <xdr:pic>
      <xdr:nvPicPr>
        <xdr:cNvPr id="2370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39395" cy="72992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29870" cy="72992615"/>
    <xdr:pic>
      <xdr:nvPicPr>
        <xdr:cNvPr id="2371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29870" cy="72992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441</xdr:row>
      <xdr:rowOff>0</xdr:rowOff>
    </xdr:from>
    <xdr:ext cx="236220" cy="222250"/>
    <xdr:pic>
      <xdr:nvPicPr>
        <xdr:cNvPr id="2383" name="图片 1"/>
        <xdr:cNvPicPr/>
      </xdr:nvPicPr>
      <xdr:blipFill>
        <a:blip r:embed="rId1"/>
        <a:stretch>
          <a:fillRect/>
        </a:stretch>
      </xdr:blipFill>
      <xdr:spPr>
        <a:xfrm>
          <a:off x="466725" y="203603225"/>
          <a:ext cx="236220" cy="222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428</xdr:row>
      <xdr:rowOff>0</xdr:rowOff>
    </xdr:from>
    <xdr:ext cx="238125" cy="219075"/>
    <xdr:pic>
      <xdr:nvPicPr>
        <xdr:cNvPr id="2392" name="图片 1"/>
        <xdr:cNvPicPr/>
      </xdr:nvPicPr>
      <xdr:blipFill>
        <a:blip r:embed="rId1"/>
        <a:stretch>
          <a:fillRect/>
        </a:stretch>
      </xdr:blipFill>
      <xdr:spPr>
        <a:xfrm>
          <a:off x="5524500" y="1973167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362</xdr:row>
      <xdr:rowOff>0</xdr:rowOff>
    </xdr:from>
    <xdr:ext cx="238125" cy="299720"/>
    <xdr:pic>
      <xdr:nvPicPr>
        <xdr:cNvPr id="2401" name="图片 1"/>
        <xdr:cNvPicPr/>
      </xdr:nvPicPr>
      <xdr:blipFill>
        <a:blip r:embed="rId1"/>
        <a:stretch>
          <a:fillRect/>
        </a:stretch>
      </xdr:blipFill>
      <xdr:spPr>
        <a:xfrm>
          <a:off x="5524500" y="167141525"/>
          <a:ext cx="238125" cy="29972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440</xdr:row>
      <xdr:rowOff>0</xdr:rowOff>
    </xdr:from>
    <xdr:to>
      <xdr:col>2</xdr:col>
      <xdr:colOff>231775</xdr:colOff>
      <xdr:row>440</xdr:row>
      <xdr:rowOff>211455</xdr:rowOff>
    </xdr:to>
    <xdr:pic>
      <xdr:nvPicPr>
        <xdr:cNvPr id="2441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31460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420</xdr:row>
      <xdr:rowOff>0</xdr:rowOff>
    </xdr:from>
    <xdr:to>
      <xdr:col>2</xdr:col>
      <xdr:colOff>233045</xdr:colOff>
      <xdr:row>420</xdr:row>
      <xdr:rowOff>240030</xdr:rowOff>
    </xdr:to>
    <xdr:pic>
      <xdr:nvPicPr>
        <xdr:cNvPr id="2451" name="图片 24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36591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2</xdr:col>
      <xdr:colOff>233045</xdr:colOff>
      <xdr:row>331</xdr:row>
      <xdr:rowOff>240030</xdr:rowOff>
    </xdr:to>
    <xdr:pic>
      <xdr:nvPicPr>
        <xdr:cNvPr id="2627" name="图片 26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529683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2371090</xdr:colOff>
      <xdr:row>446</xdr:row>
      <xdr:rowOff>240665</xdr:rowOff>
    </xdr:from>
    <xdr:ext cx="228600" cy="115532535"/>
    <xdr:pic>
      <xdr:nvPicPr>
        <xdr:cNvPr id="3068" name="图片 1"/>
        <xdr:cNvPicPr/>
      </xdr:nvPicPr>
      <xdr:blipFill>
        <a:blip r:embed="rId1"/>
        <a:stretch>
          <a:fillRect/>
        </a:stretch>
      </xdr:blipFill>
      <xdr:spPr>
        <a:xfrm>
          <a:off x="2638425" y="206269590"/>
          <a:ext cx="228600" cy="1155325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271</xdr:row>
      <xdr:rowOff>0</xdr:rowOff>
    </xdr:from>
    <xdr:ext cx="241935" cy="2405380"/>
    <xdr:pic>
      <xdr:nvPicPr>
        <xdr:cNvPr id="348" name="图片 347"/>
        <xdr:cNvPicPr/>
      </xdr:nvPicPr>
      <xdr:blipFill>
        <a:blip r:embed="rId1"/>
        <a:stretch>
          <a:fillRect/>
        </a:stretch>
      </xdr:blipFill>
      <xdr:spPr>
        <a:xfrm>
          <a:off x="466725" y="124977525"/>
          <a:ext cx="241935" cy="24053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41935" cy="5867400"/>
    <xdr:pic>
      <xdr:nvPicPr>
        <xdr:cNvPr id="392" name="图片 1"/>
        <xdr:cNvPicPr/>
      </xdr:nvPicPr>
      <xdr:blipFill>
        <a:blip r:embed="rId1"/>
        <a:stretch>
          <a:fillRect/>
        </a:stretch>
      </xdr:blipFill>
      <xdr:spPr>
        <a:xfrm>
          <a:off x="466725" y="116747925"/>
          <a:ext cx="241935" cy="5867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307</xdr:row>
      <xdr:rowOff>0</xdr:rowOff>
    </xdr:from>
    <xdr:ext cx="241935" cy="224155"/>
    <xdr:pic>
      <xdr:nvPicPr>
        <xdr:cNvPr id="405" name="图片 1"/>
        <xdr:cNvPicPr/>
      </xdr:nvPicPr>
      <xdr:blipFill>
        <a:blip r:embed="rId1"/>
        <a:stretch>
          <a:fillRect/>
        </a:stretch>
      </xdr:blipFill>
      <xdr:spPr>
        <a:xfrm>
          <a:off x="466725" y="1419955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0505" cy="221615"/>
    <xdr:pic>
      <xdr:nvPicPr>
        <xdr:cNvPr id="442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41935" cy="215265"/>
    <xdr:pic>
      <xdr:nvPicPr>
        <xdr:cNvPr id="445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41935" cy="223520"/>
    <xdr:pic>
      <xdr:nvPicPr>
        <xdr:cNvPr id="465" name="图片 1"/>
        <xdr:cNvPicPr/>
      </xdr:nvPicPr>
      <xdr:blipFill>
        <a:blip r:embed="rId1"/>
        <a:stretch>
          <a:fillRect/>
        </a:stretch>
      </xdr:blipFill>
      <xdr:spPr>
        <a:xfrm>
          <a:off x="466725" y="1383379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36220" cy="222250"/>
    <xdr:pic>
      <xdr:nvPicPr>
        <xdr:cNvPr id="466" name="图片 1"/>
        <xdr:cNvPicPr/>
      </xdr:nvPicPr>
      <xdr:blipFill>
        <a:blip r:embed="rId1"/>
        <a:stretch>
          <a:fillRect/>
        </a:stretch>
      </xdr:blipFill>
      <xdr:spPr>
        <a:xfrm>
          <a:off x="466725" y="138337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33680" cy="222250"/>
    <xdr:pic>
      <xdr:nvPicPr>
        <xdr:cNvPr id="483" name="图片 1"/>
        <xdr:cNvPicPr/>
      </xdr:nvPicPr>
      <xdr:blipFill>
        <a:blip r:embed="rId1"/>
        <a:stretch>
          <a:fillRect/>
        </a:stretch>
      </xdr:blipFill>
      <xdr:spPr>
        <a:xfrm>
          <a:off x="466725" y="1383379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269</xdr:row>
      <xdr:rowOff>0</xdr:rowOff>
    </xdr:from>
    <xdr:ext cx="233680" cy="2781935"/>
    <xdr:pic>
      <xdr:nvPicPr>
        <xdr:cNvPr id="496" name="图片 1"/>
        <xdr:cNvPicPr/>
      </xdr:nvPicPr>
      <xdr:blipFill>
        <a:blip r:embed="rId1"/>
        <a:stretch>
          <a:fillRect/>
        </a:stretch>
      </xdr:blipFill>
      <xdr:spPr>
        <a:xfrm>
          <a:off x="466725" y="124063125"/>
          <a:ext cx="233680" cy="27819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948045"/>
    <xdr:pic>
      <xdr:nvPicPr>
        <xdr:cNvPr id="51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948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651000"/>
    <xdr:pic>
      <xdr:nvPicPr>
        <xdr:cNvPr id="51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651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1328420"/>
    <xdr:pic>
      <xdr:nvPicPr>
        <xdr:cNvPr id="521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13284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41935" cy="5875655"/>
    <xdr:pic>
      <xdr:nvPicPr>
        <xdr:cNvPr id="524" name="图片 1"/>
        <xdr:cNvPicPr/>
      </xdr:nvPicPr>
      <xdr:blipFill>
        <a:blip r:embed="rId1"/>
        <a:stretch>
          <a:fillRect/>
        </a:stretch>
      </xdr:blipFill>
      <xdr:spPr>
        <a:xfrm>
          <a:off x="466725" y="116747925"/>
          <a:ext cx="241935" cy="58756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0505" cy="35978465"/>
    <xdr:pic>
      <xdr:nvPicPr>
        <xdr:cNvPr id="52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0505" cy="35978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35981005"/>
    <xdr:pic>
      <xdr:nvPicPr>
        <xdr:cNvPr id="52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359810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35972115"/>
    <xdr:pic>
      <xdr:nvPicPr>
        <xdr:cNvPr id="53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359721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35980370"/>
    <xdr:pic>
      <xdr:nvPicPr>
        <xdr:cNvPr id="53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359803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35978465"/>
    <xdr:pic>
      <xdr:nvPicPr>
        <xdr:cNvPr id="53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35978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35979100"/>
    <xdr:pic>
      <xdr:nvPicPr>
        <xdr:cNvPr id="53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35979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35978465"/>
    <xdr:pic>
      <xdr:nvPicPr>
        <xdr:cNvPr id="54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35978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35979100"/>
    <xdr:pic>
      <xdr:nvPicPr>
        <xdr:cNvPr id="54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35979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36065460"/>
    <xdr:pic>
      <xdr:nvPicPr>
        <xdr:cNvPr id="57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360654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94907100"/>
    <xdr:pic>
      <xdr:nvPicPr>
        <xdr:cNvPr id="61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94907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8125" cy="35975925"/>
    <xdr:pic>
      <xdr:nvPicPr>
        <xdr:cNvPr id="62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8125" cy="359759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35585" cy="221615"/>
    <xdr:pic>
      <xdr:nvPicPr>
        <xdr:cNvPr id="630" name="图片 1"/>
        <xdr:cNvPicPr/>
      </xdr:nvPicPr>
      <xdr:blipFill>
        <a:blip r:embed="rId1"/>
        <a:stretch>
          <a:fillRect/>
        </a:stretch>
      </xdr:blipFill>
      <xdr:spPr>
        <a:xfrm>
          <a:off x="466725" y="138337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107950</xdr:rowOff>
    </xdr:from>
    <xdr:ext cx="236220" cy="23105745"/>
    <xdr:pic>
      <xdr:nvPicPr>
        <xdr:cNvPr id="631" name="图片 1"/>
        <xdr:cNvPicPr/>
      </xdr:nvPicPr>
      <xdr:blipFill>
        <a:blip r:embed="rId1"/>
        <a:stretch>
          <a:fillRect/>
        </a:stretch>
      </xdr:blipFill>
      <xdr:spPr>
        <a:xfrm>
          <a:off x="466725" y="142560675"/>
          <a:ext cx="236220" cy="231057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8600" cy="35975925"/>
    <xdr:pic>
      <xdr:nvPicPr>
        <xdr:cNvPr id="63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8600" cy="359759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6220" cy="6238875"/>
    <xdr:pic>
      <xdr:nvPicPr>
        <xdr:cNvPr id="670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6220" cy="62388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6220" cy="3280410"/>
    <xdr:pic>
      <xdr:nvPicPr>
        <xdr:cNvPr id="680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6220" cy="32804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5585" cy="221615"/>
    <xdr:pic>
      <xdr:nvPicPr>
        <xdr:cNvPr id="681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1112520"/>
    <xdr:pic>
      <xdr:nvPicPr>
        <xdr:cNvPr id="702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1112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177280"/>
    <xdr:pic>
      <xdr:nvPicPr>
        <xdr:cNvPr id="711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1772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806565"/>
    <xdr:pic>
      <xdr:nvPicPr>
        <xdr:cNvPr id="712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8065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517640"/>
    <xdr:pic>
      <xdr:nvPicPr>
        <xdr:cNvPr id="713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5176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1758950"/>
    <xdr:pic>
      <xdr:nvPicPr>
        <xdr:cNvPr id="714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1758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1866900"/>
    <xdr:pic>
      <xdr:nvPicPr>
        <xdr:cNvPr id="715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18669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535420"/>
    <xdr:pic>
      <xdr:nvPicPr>
        <xdr:cNvPr id="716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5354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383</xdr:row>
      <xdr:rowOff>107950</xdr:rowOff>
    </xdr:from>
    <xdr:ext cx="236220" cy="3956050"/>
    <xdr:pic>
      <xdr:nvPicPr>
        <xdr:cNvPr id="717" name="图片 1"/>
        <xdr:cNvPicPr/>
      </xdr:nvPicPr>
      <xdr:blipFill>
        <a:blip r:embed="rId1"/>
        <a:stretch>
          <a:fillRect/>
        </a:stretch>
      </xdr:blipFill>
      <xdr:spPr>
        <a:xfrm>
          <a:off x="466725" y="176850675"/>
          <a:ext cx="236220" cy="39560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419725"/>
    <xdr:pic>
      <xdr:nvPicPr>
        <xdr:cNvPr id="71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4197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6220" cy="47584995"/>
    <xdr:pic>
      <xdr:nvPicPr>
        <xdr:cNvPr id="719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6220" cy="475849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3680" cy="45904150"/>
    <xdr:pic>
      <xdr:nvPicPr>
        <xdr:cNvPr id="722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3680" cy="459041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6220" cy="45904150"/>
    <xdr:pic>
      <xdr:nvPicPr>
        <xdr:cNvPr id="723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6220" cy="459041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41935" cy="45075475"/>
    <xdr:pic>
      <xdr:nvPicPr>
        <xdr:cNvPr id="724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41935" cy="45075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3680" cy="45074205"/>
    <xdr:pic>
      <xdr:nvPicPr>
        <xdr:cNvPr id="725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3680" cy="450742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41935" cy="44626530"/>
    <xdr:pic>
      <xdr:nvPicPr>
        <xdr:cNvPr id="727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41935" cy="446265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107950</xdr:rowOff>
    </xdr:from>
    <xdr:ext cx="236220" cy="48437800"/>
    <xdr:pic>
      <xdr:nvPicPr>
        <xdr:cNvPr id="731" name="图片 1"/>
        <xdr:cNvPicPr/>
      </xdr:nvPicPr>
      <xdr:blipFill>
        <a:blip r:embed="rId1"/>
        <a:stretch>
          <a:fillRect/>
        </a:stretch>
      </xdr:blipFill>
      <xdr:spPr>
        <a:xfrm>
          <a:off x="466725" y="199710675"/>
          <a:ext cx="236220" cy="48437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1676400"/>
    <xdr:pic>
      <xdr:nvPicPr>
        <xdr:cNvPr id="732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1676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1758950"/>
    <xdr:pic>
      <xdr:nvPicPr>
        <xdr:cNvPr id="748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1758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35585" cy="37764085"/>
    <xdr:pic>
      <xdr:nvPicPr>
        <xdr:cNvPr id="754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35585" cy="377640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107950</xdr:rowOff>
    </xdr:from>
    <xdr:ext cx="236220" cy="6814185"/>
    <xdr:pic>
      <xdr:nvPicPr>
        <xdr:cNvPr id="755" name="图片 1"/>
        <xdr:cNvPicPr/>
      </xdr:nvPicPr>
      <xdr:blipFill>
        <a:blip r:embed="rId1"/>
        <a:stretch>
          <a:fillRect/>
        </a:stretch>
      </xdr:blipFill>
      <xdr:spPr>
        <a:xfrm>
          <a:off x="466725" y="193309875"/>
          <a:ext cx="236220" cy="68141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0</xdr:rowOff>
    </xdr:from>
    <xdr:ext cx="236220" cy="5948045"/>
    <xdr:pic>
      <xdr:nvPicPr>
        <xdr:cNvPr id="764" name="图片 1"/>
        <xdr:cNvPicPr/>
      </xdr:nvPicPr>
      <xdr:blipFill>
        <a:blip r:embed="rId1"/>
        <a:stretch>
          <a:fillRect/>
        </a:stretch>
      </xdr:blipFill>
      <xdr:spPr>
        <a:xfrm>
          <a:off x="466725" y="196859525"/>
          <a:ext cx="236220" cy="5948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107950</xdr:rowOff>
    </xdr:from>
    <xdr:ext cx="236220" cy="95602425"/>
    <xdr:pic>
      <xdr:nvPicPr>
        <xdr:cNvPr id="765" name="图片 1"/>
        <xdr:cNvPicPr/>
      </xdr:nvPicPr>
      <xdr:blipFill>
        <a:blip r:embed="rId1"/>
        <a:stretch>
          <a:fillRect/>
        </a:stretch>
      </xdr:blipFill>
      <xdr:spPr>
        <a:xfrm>
          <a:off x="466725" y="196967475"/>
          <a:ext cx="236220" cy="956024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107950</xdr:rowOff>
    </xdr:from>
    <xdr:ext cx="236220" cy="96035495"/>
    <xdr:pic>
      <xdr:nvPicPr>
        <xdr:cNvPr id="768" name="图片 1"/>
        <xdr:cNvPicPr/>
      </xdr:nvPicPr>
      <xdr:blipFill>
        <a:blip r:embed="rId1"/>
        <a:stretch>
          <a:fillRect/>
        </a:stretch>
      </xdr:blipFill>
      <xdr:spPr>
        <a:xfrm>
          <a:off x="466725" y="196967475"/>
          <a:ext cx="236220" cy="960354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68630"/>
    <xdr:pic>
      <xdr:nvPicPr>
        <xdr:cNvPr id="775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686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69888100"/>
    <xdr:pic>
      <xdr:nvPicPr>
        <xdr:cNvPr id="776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69888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1095375"/>
    <xdr:pic>
      <xdr:nvPicPr>
        <xdr:cNvPr id="777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10953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203325"/>
    <xdr:pic>
      <xdr:nvPicPr>
        <xdr:cNvPr id="77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2033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282</xdr:row>
      <xdr:rowOff>0</xdr:rowOff>
    </xdr:from>
    <xdr:ext cx="236220" cy="1802765"/>
    <xdr:pic>
      <xdr:nvPicPr>
        <xdr:cNvPr id="780" name="图片 1"/>
        <xdr:cNvPicPr/>
      </xdr:nvPicPr>
      <xdr:blipFill>
        <a:blip r:embed="rId1"/>
        <a:stretch>
          <a:fillRect/>
        </a:stretch>
      </xdr:blipFill>
      <xdr:spPr>
        <a:xfrm>
          <a:off x="466725" y="130006725"/>
          <a:ext cx="236220" cy="1802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398770"/>
    <xdr:pic>
      <xdr:nvPicPr>
        <xdr:cNvPr id="782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3987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773930"/>
    <xdr:pic>
      <xdr:nvPicPr>
        <xdr:cNvPr id="783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7739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752340"/>
    <xdr:pic>
      <xdr:nvPicPr>
        <xdr:cNvPr id="784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752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860290"/>
    <xdr:pic>
      <xdr:nvPicPr>
        <xdr:cNvPr id="786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860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876300"/>
    <xdr:pic>
      <xdr:nvPicPr>
        <xdr:cNvPr id="790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876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4086820"/>
    <xdr:pic>
      <xdr:nvPicPr>
        <xdr:cNvPr id="79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40868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969645"/>
    <xdr:pic>
      <xdr:nvPicPr>
        <xdr:cNvPr id="796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9696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077595"/>
    <xdr:pic>
      <xdr:nvPicPr>
        <xdr:cNvPr id="79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077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304</xdr:row>
      <xdr:rowOff>0</xdr:rowOff>
    </xdr:from>
    <xdr:ext cx="241935" cy="9261475"/>
    <xdr:pic>
      <xdr:nvPicPr>
        <xdr:cNvPr id="804" name="图片 1"/>
        <xdr:cNvPicPr/>
      </xdr:nvPicPr>
      <xdr:blipFill>
        <a:blip r:embed="rId1"/>
        <a:stretch>
          <a:fillRect/>
        </a:stretch>
      </xdr:blipFill>
      <xdr:spPr>
        <a:xfrm>
          <a:off x="466725" y="140623925"/>
          <a:ext cx="241935" cy="9261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416</xdr:row>
      <xdr:rowOff>0</xdr:rowOff>
    </xdr:from>
    <xdr:ext cx="236220" cy="4114800"/>
    <xdr:pic>
      <xdr:nvPicPr>
        <xdr:cNvPr id="805" name="图片 1"/>
        <xdr:cNvPicPr/>
      </xdr:nvPicPr>
      <xdr:blipFill>
        <a:blip r:embed="rId1"/>
        <a:stretch>
          <a:fillRect/>
        </a:stretch>
      </xdr:blipFill>
      <xdr:spPr>
        <a:xfrm>
          <a:off x="466725" y="191830325"/>
          <a:ext cx="236220" cy="4114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4470400"/>
    <xdr:pic>
      <xdr:nvPicPr>
        <xdr:cNvPr id="806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4470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442</xdr:row>
      <xdr:rowOff>0</xdr:rowOff>
    </xdr:from>
    <xdr:ext cx="236220" cy="1490345"/>
    <xdr:pic>
      <xdr:nvPicPr>
        <xdr:cNvPr id="807" name="图片 1"/>
        <xdr:cNvPicPr/>
      </xdr:nvPicPr>
      <xdr:blipFill>
        <a:blip r:embed="rId1"/>
        <a:stretch>
          <a:fillRect/>
        </a:stretch>
      </xdr:blipFill>
      <xdr:spPr>
        <a:xfrm>
          <a:off x="466725" y="204060425"/>
          <a:ext cx="236220" cy="1490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779270"/>
    <xdr:pic>
      <xdr:nvPicPr>
        <xdr:cNvPr id="809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7792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224155"/>
    <xdr:pic>
      <xdr:nvPicPr>
        <xdr:cNvPr id="81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73405"/>
    <xdr:pic>
      <xdr:nvPicPr>
        <xdr:cNvPr id="81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734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41935" cy="223520"/>
    <xdr:pic>
      <xdr:nvPicPr>
        <xdr:cNvPr id="813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646430"/>
    <xdr:pic>
      <xdr:nvPicPr>
        <xdr:cNvPr id="815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6464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481330"/>
    <xdr:pic>
      <xdr:nvPicPr>
        <xdr:cNvPr id="816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4813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378460"/>
    <xdr:pic>
      <xdr:nvPicPr>
        <xdr:cNvPr id="818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3784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3680" cy="222250"/>
    <xdr:pic>
      <xdr:nvPicPr>
        <xdr:cNvPr id="821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251960"/>
    <xdr:pic>
      <xdr:nvPicPr>
        <xdr:cNvPr id="82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2519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4149090"/>
    <xdr:pic>
      <xdr:nvPicPr>
        <xdr:cNvPr id="825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41490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3680" cy="221615"/>
    <xdr:pic>
      <xdr:nvPicPr>
        <xdr:cNvPr id="828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4312920"/>
    <xdr:pic>
      <xdr:nvPicPr>
        <xdr:cNvPr id="829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43129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861695"/>
    <xdr:pic>
      <xdr:nvPicPr>
        <xdr:cNvPr id="830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8616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6374765"/>
    <xdr:pic>
      <xdr:nvPicPr>
        <xdr:cNvPr id="831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6374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4652645"/>
    <xdr:pic>
      <xdr:nvPicPr>
        <xdr:cNvPr id="834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46526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6220" cy="221615"/>
    <xdr:pic>
      <xdr:nvPicPr>
        <xdr:cNvPr id="835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270</xdr:row>
      <xdr:rowOff>0</xdr:rowOff>
    </xdr:from>
    <xdr:ext cx="233680" cy="2683510"/>
    <xdr:pic>
      <xdr:nvPicPr>
        <xdr:cNvPr id="837" name="图片 1"/>
        <xdr:cNvPicPr/>
      </xdr:nvPicPr>
      <xdr:blipFill>
        <a:blip r:embed="rId1"/>
        <a:stretch>
          <a:fillRect/>
        </a:stretch>
      </xdr:blipFill>
      <xdr:spPr>
        <a:xfrm>
          <a:off x="466725" y="124520325"/>
          <a:ext cx="233680" cy="26835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405</xdr:row>
      <xdr:rowOff>0</xdr:rowOff>
    </xdr:from>
    <xdr:ext cx="236220" cy="1060450"/>
    <xdr:pic>
      <xdr:nvPicPr>
        <xdr:cNvPr id="840" name="图片 1"/>
        <xdr:cNvPicPr/>
      </xdr:nvPicPr>
      <xdr:blipFill>
        <a:blip r:embed="rId1"/>
        <a:stretch>
          <a:fillRect/>
        </a:stretch>
      </xdr:blipFill>
      <xdr:spPr>
        <a:xfrm>
          <a:off x="466725" y="186801125"/>
          <a:ext cx="236220" cy="1060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5585" cy="221615"/>
    <xdr:pic>
      <xdr:nvPicPr>
        <xdr:cNvPr id="84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19685</xdr:colOff>
      <xdr:row>414</xdr:row>
      <xdr:rowOff>0</xdr:rowOff>
    </xdr:from>
    <xdr:ext cx="236220" cy="1976755"/>
    <xdr:pic>
      <xdr:nvPicPr>
        <xdr:cNvPr id="842" name="图片 1"/>
        <xdr:cNvPicPr/>
      </xdr:nvPicPr>
      <xdr:blipFill>
        <a:blip r:embed="rId1"/>
        <a:stretch>
          <a:fillRect/>
        </a:stretch>
      </xdr:blipFill>
      <xdr:spPr>
        <a:xfrm>
          <a:off x="486410" y="190915925"/>
          <a:ext cx="236220" cy="19767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416</xdr:row>
      <xdr:rowOff>0</xdr:rowOff>
    </xdr:from>
    <xdr:ext cx="236220" cy="4719320"/>
    <xdr:pic>
      <xdr:nvPicPr>
        <xdr:cNvPr id="844" name="图片 1"/>
        <xdr:cNvPicPr/>
      </xdr:nvPicPr>
      <xdr:blipFill>
        <a:blip r:embed="rId1"/>
        <a:stretch>
          <a:fillRect/>
        </a:stretch>
      </xdr:blipFill>
      <xdr:spPr>
        <a:xfrm>
          <a:off x="466725" y="191830325"/>
          <a:ext cx="236220" cy="47193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5775325"/>
    <xdr:pic>
      <xdr:nvPicPr>
        <xdr:cNvPr id="845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57753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271395"/>
    <xdr:pic>
      <xdr:nvPicPr>
        <xdr:cNvPr id="847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2713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5791835"/>
    <xdr:pic>
      <xdr:nvPicPr>
        <xdr:cNvPr id="848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57918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0505" cy="221615"/>
    <xdr:pic>
      <xdr:nvPicPr>
        <xdr:cNvPr id="85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577465"/>
    <xdr:pic>
      <xdr:nvPicPr>
        <xdr:cNvPr id="853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577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436</xdr:row>
      <xdr:rowOff>0</xdr:rowOff>
    </xdr:from>
    <xdr:ext cx="236220" cy="2917825"/>
    <xdr:pic>
      <xdr:nvPicPr>
        <xdr:cNvPr id="854" name="图片 1"/>
        <xdr:cNvPicPr/>
      </xdr:nvPicPr>
      <xdr:blipFill>
        <a:blip r:embed="rId1"/>
        <a:stretch>
          <a:fillRect/>
        </a:stretch>
      </xdr:blipFill>
      <xdr:spPr>
        <a:xfrm>
          <a:off x="466725" y="200974325"/>
          <a:ext cx="236220" cy="29178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108200"/>
    <xdr:pic>
      <xdr:nvPicPr>
        <xdr:cNvPr id="855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1082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468630"/>
    <xdr:pic>
      <xdr:nvPicPr>
        <xdr:cNvPr id="856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4686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76580"/>
    <xdr:pic>
      <xdr:nvPicPr>
        <xdr:cNvPr id="857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765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48310"/>
    <xdr:pic>
      <xdr:nvPicPr>
        <xdr:cNvPr id="86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483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8125" cy="219075"/>
    <xdr:pic>
      <xdr:nvPicPr>
        <xdr:cNvPr id="86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600575"/>
    <xdr:pic>
      <xdr:nvPicPr>
        <xdr:cNvPr id="86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6005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121910"/>
    <xdr:pic>
      <xdr:nvPicPr>
        <xdr:cNvPr id="86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1219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401</xdr:row>
      <xdr:rowOff>0</xdr:rowOff>
    </xdr:from>
    <xdr:ext cx="236220" cy="1042670"/>
    <xdr:pic>
      <xdr:nvPicPr>
        <xdr:cNvPr id="866" name="图片 1"/>
        <xdr:cNvPicPr/>
      </xdr:nvPicPr>
      <xdr:blipFill>
        <a:blip r:embed="rId1"/>
        <a:stretch>
          <a:fillRect/>
        </a:stretch>
      </xdr:blipFill>
      <xdr:spPr>
        <a:xfrm>
          <a:off x="466725" y="184972325"/>
          <a:ext cx="236220" cy="10426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4118610"/>
    <xdr:pic>
      <xdr:nvPicPr>
        <xdr:cNvPr id="867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41186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8600" cy="219075"/>
    <xdr:pic>
      <xdr:nvPicPr>
        <xdr:cNvPr id="87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107950</xdr:rowOff>
    </xdr:from>
    <xdr:ext cx="236220" cy="7665085"/>
    <xdr:pic>
      <xdr:nvPicPr>
        <xdr:cNvPr id="871" name="图片 1"/>
        <xdr:cNvPicPr/>
      </xdr:nvPicPr>
      <xdr:blipFill>
        <a:blip r:embed="rId1"/>
        <a:stretch>
          <a:fillRect/>
        </a:stretch>
      </xdr:blipFill>
      <xdr:spPr>
        <a:xfrm>
          <a:off x="466725" y="149875875"/>
          <a:ext cx="236220" cy="76650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5143500"/>
    <xdr:pic>
      <xdr:nvPicPr>
        <xdr:cNvPr id="872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51435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218440"/>
    <xdr:pic>
      <xdr:nvPicPr>
        <xdr:cNvPr id="87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18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42570" cy="65878710"/>
    <xdr:pic>
      <xdr:nvPicPr>
        <xdr:cNvPr id="878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42570" cy="658787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33045" cy="65876805"/>
    <xdr:pic>
      <xdr:nvPicPr>
        <xdr:cNvPr id="879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33045" cy="658768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9395" cy="68609210"/>
    <xdr:pic>
      <xdr:nvPicPr>
        <xdr:cNvPr id="88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9395" cy="686092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9870" cy="68609210"/>
    <xdr:pic>
      <xdr:nvPicPr>
        <xdr:cNvPr id="88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9870" cy="686092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251153930"/>
    <xdr:pic>
      <xdr:nvPicPr>
        <xdr:cNvPr id="88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511539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29870" cy="64968120"/>
    <xdr:pic>
      <xdr:nvPicPr>
        <xdr:cNvPr id="884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29870" cy="649681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2570" cy="66901060"/>
    <xdr:pic>
      <xdr:nvPicPr>
        <xdr:cNvPr id="88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2570" cy="669010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2570" cy="67271900"/>
    <xdr:pic>
      <xdr:nvPicPr>
        <xdr:cNvPr id="88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2570" cy="672719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108585</xdr:rowOff>
    </xdr:from>
    <xdr:ext cx="236220" cy="254347345"/>
    <xdr:pic>
      <xdr:nvPicPr>
        <xdr:cNvPr id="887" name="图片 1"/>
        <xdr:cNvPicPr/>
      </xdr:nvPicPr>
      <xdr:blipFill>
        <a:blip r:embed="rId1"/>
        <a:stretch>
          <a:fillRect/>
        </a:stretch>
      </xdr:blipFill>
      <xdr:spPr>
        <a:xfrm>
          <a:off x="466725" y="191024510"/>
          <a:ext cx="236220" cy="254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108585</xdr:rowOff>
    </xdr:from>
    <xdr:ext cx="236220" cy="53425725"/>
    <xdr:pic>
      <xdr:nvPicPr>
        <xdr:cNvPr id="888" name="图片 1"/>
        <xdr:cNvPicPr/>
      </xdr:nvPicPr>
      <xdr:blipFill>
        <a:blip r:embed="rId1"/>
        <a:stretch>
          <a:fillRect/>
        </a:stretch>
      </xdr:blipFill>
      <xdr:spPr>
        <a:xfrm>
          <a:off x="466725" y="193310510"/>
          <a:ext cx="236220" cy="534257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108585</xdr:rowOff>
    </xdr:from>
    <xdr:ext cx="236220" cy="217015060"/>
    <xdr:pic>
      <xdr:nvPicPr>
        <xdr:cNvPr id="889" name="图片 1"/>
        <xdr:cNvPicPr/>
      </xdr:nvPicPr>
      <xdr:blipFill>
        <a:blip r:embed="rId1"/>
        <a:stretch>
          <a:fillRect/>
        </a:stretch>
      </xdr:blipFill>
      <xdr:spPr>
        <a:xfrm>
          <a:off x="466725" y="199711310"/>
          <a:ext cx="236220" cy="2170150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36220" cy="222250"/>
    <xdr:pic>
      <xdr:nvPicPr>
        <xdr:cNvPr id="890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136949815"/>
    <xdr:pic>
      <xdr:nvPicPr>
        <xdr:cNvPr id="891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1369498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137057130"/>
    <xdr:pic>
      <xdr:nvPicPr>
        <xdr:cNvPr id="892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137057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09244130"/>
    <xdr:pic>
      <xdr:nvPicPr>
        <xdr:cNvPr id="894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09244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313</xdr:row>
      <xdr:rowOff>0</xdr:rowOff>
    </xdr:from>
    <xdr:ext cx="241935" cy="215265"/>
    <xdr:pic>
      <xdr:nvPicPr>
        <xdr:cNvPr id="1034" name="图片 1"/>
        <xdr:cNvPicPr/>
      </xdr:nvPicPr>
      <xdr:blipFill>
        <a:blip r:embed="rId1"/>
        <a:stretch>
          <a:fillRect/>
        </a:stretch>
      </xdr:blipFill>
      <xdr:spPr>
        <a:xfrm>
          <a:off x="466725" y="1447387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313</xdr:row>
      <xdr:rowOff>0</xdr:rowOff>
    </xdr:from>
    <xdr:ext cx="241935" cy="223520"/>
    <xdr:pic>
      <xdr:nvPicPr>
        <xdr:cNvPr id="1035" name="图片 1"/>
        <xdr:cNvPicPr/>
      </xdr:nvPicPr>
      <xdr:blipFill>
        <a:blip r:embed="rId1"/>
        <a:stretch>
          <a:fillRect/>
        </a:stretch>
      </xdr:blipFill>
      <xdr:spPr>
        <a:xfrm>
          <a:off x="466725" y="1447387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36220" cy="222250"/>
    <xdr:pic>
      <xdr:nvPicPr>
        <xdr:cNvPr id="1036" name="图片 1"/>
        <xdr:cNvPicPr/>
      </xdr:nvPicPr>
      <xdr:blipFill>
        <a:blip r:embed="rId1"/>
        <a:stretch>
          <a:fillRect/>
        </a:stretch>
      </xdr:blipFill>
      <xdr:spPr>
        <a:xfrm>
          <a:off x="466725" y="1438243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3680" cy="222250"/>
    <xdr:pic>
      <xdr:nvPicPr>
        <xdr:cNvPr id="1039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316</xdr:row>
      <xdr:rowOff>0</xdr:rowOff>
    </xdr:from>
    <xdr:ext cx="233680" cy="221615"/>
    <xdr:pic>
      <xdr:nvPicPr>
        <xdr:cNvPr id="1040" name="图片 1"/>
        <xdr:cNvPicPr/>
      </xdr:nvPicPr>
      <xdr:blipFill>
        <a:blip r:embed="rId1"/>
        <a:stretch>
          <a:fillRect/>
        </a:stretch>
      </xdr:blipFill>
      <xdr:spPr>
        <a:xfrm>
          <a:off x="466725" y="1461103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316</xdr:row>
      <xdr:rowOff>0</xdr:rowOff>
    </xdr:from>
    <xdr:ext cx="236220" cy="221615"/>
    <xdr:pic>
      <xdr:nvPicPr>
        <xdr:cNvPr id="1042" name="图片 1"/>
        <xdr:cNvPicPr/>
      </xdr:nvPicPr>
      <xdr:blipFill>
        <a:blip r:embed="rId1"/>
        <a:stretch>
          <a:fillRect/>
        </a:stretch>
      </xdr:blipFill>
      <xdr:spPr>
        <a:xfrm>
          <a:off x="466725" y="1461103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241925"/>
    <xdr:pic>
      <xdr:nvPicPr>
        <xdr:cNvPr id="105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2419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326390"/>
    <xdr:pic>
      <xdr:nvPicPr>
        <xdr:cNvPr id="1085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3263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35585" cy="221615"/>
    <xdr:pic>
      <xdr:nvPicPr>
        <xdr:cNvPr id="1086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4140795"/>
    <xdr:pic>
      <xdr:nvPicPr>
        <xdr:cNvPr id="1093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41407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598295"/>
    <xdr:pic>
      <xdr:nvPicPr>
        <xdr:cNvPr id="1096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5982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887220"/>
    <xdr:pic>
      <xdr:nvPicPr>
        <xdr:cNvPr id="1097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8872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375285"/>
    <xdr:pic>
      <xdr:nvPicPr>
        <xdr:cNvPr id="1098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3752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808355"/>
    <xdr:pic>
      <xdr:nvPicPr>
        <xdr:cNvPr id="1099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8083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698500"/>
    <xdr:pic>
      <xdr:nvPicPr>
        <xdr:cNvPr id="110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6985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215515"/>
    <xdr:pic>
      <xdr:nvPicPr>
        <xdr:cNvPr id="1105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2155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159635"/>
    <xdr:pic>
      <xdr:nvPicPr>
        <xdr:cNvPr id="1106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1596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436</xdr:row>
      <xdr:rowOff>0</xdr:rowOff>
    </xdr:from>
    <xdr:ext cx="236220" cy="2861945"/>
    <xdr:pic>
      <xdr:nvPicPr>
        <xdr:cNvPr id="1107" name="图片 1"/>
        <xdr:cNvPicPr/>
      </xdr:nvPicPr>
      <xdr:blipFill>
        <a:blip r:embed="rId1"/>
        <a:stretch>
          <a:fillRect/>
        </a:stretch>
      </xdr:blipFill>
      <xdr:spPr>
        <a:xfrm>
          <a:off x="466725" y="200974325"/>
          <a:ext cx="236220" cy="28619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30505" cy="221615"/>
    <xdr:pic>
      <xdr:nvPicPr>
        <xdr:cNvPr id="1108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887595"/>
    <xdr:pic>
      <xdr:nvPicPr>
        <xdr:cNvPr id="111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887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36220" cy="48489870"/>
    <xdr:pic>
      <xdr:nvPicPr>
        <xdr:cNvPr id="1114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36220" cy="484898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3680" cy="46955710"/>
    <xdr:pic>
      <xdr:nvPicPr>
        <xdr:cNvPr id="1115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3680" cy="469557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46955710"/>
    <xdr:pic>
      <xdr:nvPicPr>
        <xdr:cNvPr id="1116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469557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41935" cy="46127035"/>
    <xdr:pic>
      <xdr:nvPicPr>
        <xdr:cNvPr id="1119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41935" cy="461270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3680" cy="46125765"/>
    <xdr:pic>
      <xdr:nvPicPr>
        <xdr:cNvPr id="1120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3680" cy="46125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41935" cy="45746670"/>
    <xdr:pic>
      <xdr:nvPicPr>
        <xdr:cNvPr id="1121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41935" cy="457466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107950</xdr:rowOff>
    </xdr:from>
    <xdr:ext cx="236220" cy="48101250"/>
    <xdr:pic>
      <xdr:nvPicPr>
        <xdr:cNvPr id="1122" name="图片 1"/>
        <xdr:cNvPicPr/>
      </xdr:nvPicPr>
      <xdr:blipFill>
        <a:blip r:embed="rId1"/>
        <a:stretch>
          <a:fillRect/>
        </a:stretch>
      </xdr:blipFill>
      <xdr:spPr>
        <a:xfrm>
          <a:off x="466725" y="193309875"/>
          <a:ext cx="236220" cy="48101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685925"/>
    <xdr:pic>
      <xdr:nvPicPr>
        <xdr:cNvPr id="1123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6859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509395"/>
    <xdr:pic>
      <xdr:nvPicPr>
        <xdr:cNvPr id="1124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5093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5585" cy="36988750"/>
    <xdr:pic>
      <xdr:nvPicPr>
        <xdr:cNvPr id="1125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5585" cy="369887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6382385"/>
    <xdr:pic>
      <xdr:nvPicPr>
        <xdr:cNvPr id="1126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63823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107950</xdr:rowOff>
    </xdr:from>
    <xdr:ext cx="236220" cy="5125085"/>
    <xdr:pic>
      <xdr:nvPicPr>
        <xdr:cNvPr id="1137" name="图片 1"/>
        <xdr:cNvPicPr/>
      </xdr:nvPicPr>
      <xdr:blipFill>
        <a:blip r:embed="rId1"/>
        <a:stretch>
          <a:fillRect/>
        </a:stretch>
      </xdr:blipFill>
      <xdr:spPr>
        <a:xfrm>
          <a:off x="466725" y="191023875"/>
          <a:ext cx="236220" cy="51250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259580"/>
    <xdr:pic>
      <xdr:nvPicPr>
        <xdr:cNvPr id="113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2595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861695"/>
    <xdr:pic>
      <xdr:nvPicPr>
        <xdr:cNvPr id="1140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8616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42570" cy="65697735"/>
    <xdr:pic>
      <xdr:nvPicPr>
        <xdr:cNvPr id="1141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42570" cy="656977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33045" cy="65695830"/>
    <xdr:pic>
      <xdr:nvPicPr>
        <xdr:cNvPr id="1142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33045" cy="656958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9395" cy="68359655"/>
    <xdr:pic>
      <xdr:nvPicPr>
        <xdr:cNvPr id="114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9395" cy="683596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9870" cy="68359655"/>
    <xdr:pic>
      <xdr:nvPicPr>
        <xdr:cNvPr id="114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9870" cy="683596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29870" cy="64770000"/>
    <xdr:pic>
      <xdr:nvPicPr>
        <xdr:cNvPr id="1146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29870" cy="64770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42570" cy="67280155"/>
    <xdr:pic>
      <xdr:nvPicPr>
        <xdr:cNvPr id="1148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42570" cy="67280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239395</xdr:rowOff>
    </xdr:from>
    <xdr:ext cx="236220" cy="53629560"/>
    <xdr:pic>
      <xdr:nvPicPr>
        <xdr:cNvPr id="1149" name="图片 1"/>
        <xdr:cNvPicPr/>
      </xdr:nvPicPr>
      <xdr:blipFill>
        <a:blip r:embed="rId1"/>
        <a:stretch>
          <a:fillRect/>
        </a:stretch>
      </xdr:blipFill>
      <xdr:spPr>
        <a:xfrm>
          <a:off x="466725" y="199842120"/>
          <a:ext cx="236220" cy="536295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107950</xdr:rowOff>
    </xdr:from>
    <xdr:ext cx="236220" cy="5516880"/>
    <xdr:pic>
      <xdr:nvPicPr>
        <xdr:cNvPr id="1156" name="图片 1"/>
        <xdr:cNvPicPr/>
      </xdr:nvPicPr>
      <xdr:blipFill>
        <a:blip r:embed="rId1"/>
        <a:stretch>
          <a:fillRect/>
        </a:stretch>
      </xdr:blipFill>
      <xdr:spPr>
        <a:xfrm>
          <a:off x="466725" y="191023875"/>
          <a:ext cx="236220" cy="5516880"/>
        </a:xfrm>
        <a:prstGeom prst="rect">
          <a:avLst/>
        </a:prstGeom>
      </xdr:spPr>
    </xdr:pic>
    <xdr:clientData/>
  </xdr:oneCellAnchor>
  <xdr:oneCellAnchor>
    <xdr:from>
      <xdr:col>1</xdr:col>
      <xdr:colOff>19685</xdr:colOff>
      <xdr:row>414</xdr:row>
      <xdr:rowOff>0</xdr:rowOff>
    </xdr:from>
    <xdr:ext cx="236220" cy="1833880"/>
    <xdr:pic>
      <xdr:nvPicPr>
        <xdr:cNvPr id="1162" name="图片 1"/>
        <xdr:cNvPicPr/>
      </xdr:nvPicPr>
      <xdr:blipFill>
        <a:blip r:embed="rId1"/>
        <a:stretch>
          <a:fillRect/>
        </a:stretch>
      </xdr:blipFill>
      <xdr:spPr>
        <a:xfrm>
          <a:off x="486410" y="190915925"/>
          <a:ext cx="236220" cy="18338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67335"/>
    <xdr:pic>
      <xdr:nvPicPr>
        <xdr:cNvPr id="1263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673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0</xdr:rowOff>
    </xdr:from>
    <xdr:ext cx="236220" cy="5767070"/>
    <xdr:pic>
      <xdr:nvPicPr>
        <xdr:cNvPr id="2048" name="图片 1"/>
        <xdr:cNvPicPr/>
      </xdr:nvPicPr>
      <xdr:blipFill>
        <a:blip r:embed="rId1"/>
        <a:stretch>
          <a:fillRect/>
        </a:stretch>
      </xdr:blipFill>
      <xdr:spPr>
        <a:xfrm>
          <a:off x="466725" y="196859525"/>
          <a:ext cx="236220" cy="5767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107950</xdr:rowOff>
    </xdr:from>
    <xdr:ext cx="236220" cy="95568135"/>
    <xdr:pic>
      <xdr:nvPicPr>
        <xdr:cNvPr id="2109" name="图片 1"/>
        <xdr:cNvPicPr/>
      </xdr:nvPicPr>
      <xdr:blipFill>
        <a:blip r:embed="rId1"/>
        <a:stretch>
          <a:fillRect/>
        </a:stretch>
      </xdr:blipFill>
      <xdr:spPr>
        <a:xfrm>
          <a:off x="466725" y="196967475"/>
          <a:ext cx="236220" cy="955681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107950</xdr:rowOff>
    </xdr:from>
    <xdr:ext cx="236220" cy="96363155"/>
    <xdr:pic>
      <xdr:nvPicPr>
        <xdr:cNvPr id="2435" name="图片 1"/>
        <xdr:cNvPicPr/>
      </xdr:nvPicPr>
      <xdr:blipFill>
        <a:blip r:embed="rId1"/>
        <a:stretch>
          <a:fillRect/>
        </a:stretch>
      </xdr:blipFill>
      <xdr:spPr>
        <a:xfrm>
          <a:off x="466725" y="196967475"/>
          <a:ext cx="236220" cy="96363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70181470"/>
    <xdr:pic>
      <xdr:nvPicPr>
        <xdr:cNvPr id="2487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701814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415915"/>
    <xdr:pic>
      <xdr:nvPicPr>
        <xdr:cNvPr id="2491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4159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411980"/>
    <xdr:pic>
      <xdr:nvPicPr>
        <xdr:cNvPr id="2493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4119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519930"/>
    <xdr:pic>
      <xdr:nvPicPr>
        <xdr:cNvPr id="2494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5199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679315"/>
    <xdr:pic>
      <xdr:nvPicPr>
        <xdr:cNvPr id="2495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6793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70510"/>
    <xdr:pic>
      <xdr:nvPicPr>
        <xdr:cNvPr id="249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705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893445"/>
    <xdr:pic>
      <xdr:nvPicPr>
        <xdr:cNvPr id="249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8934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3871555"/>
    <xdr:pic>
      <xdr:nvPicPr>
        <xdr:cNvPr id="2502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38715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371</xdr:row>
      <xdr:rowOff>0</xdr:rowOff>
    </xdr:from>
    <xdr:ext cx="236220" cy="1150620"/>
    <xdr:pic>
      <xdr:nvPicPr>
        <xdr:cNvPr id="2503" name="图片 1"/>
        <xdr:cNvPicPr/>
      </xdr:nvPicPr>
      <xdr:blipFill>
        <a:blip r:embed="rId1"/>
        <a:stretch>
          <a:fillRect/>
        </a:stretch>
      </xdr:blipFill>
      <xdr:spPr>
        <a:xfrm>
          <a:off x="466725" y="171256325"/>
          <a:ext cx="236220" cy="11506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442</xdr:row>
      <xdr:rowOff>0</xdr:rowOff>
    </xdr:from>
    <xdr:ext cx="236220" cy="1292860"/>
    <xdr:pic>
      <xdr:nvPicPr>
        <xdr:cNvPr id="2504" name="图片 1"/>
        <xdr:cNvPicPr/>
      </xdr:nvPicPr>
      <xdr:blipFill>
        <a:blip r:embed="rId1"/>
        <a:stretch>
          <a:fillRect/>
        </a:stretch>
      </xdr:blipFill>
      <xdr:spPr>
        <a:xfrm>
          <a:off x="466725" y="204060425"/>
          <a:ext cx="236220" cy="12928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416</xdr:row>
      <xdr:rowOff>0</xdr:rowOff>
    </xdr:from>
    <xdr:ext cx="236220" cy="3968115"/>
    <xdr:pic>
      <xdr:nvPicPr>
        <xdr:cNvPr id="2507" name="图片 1"/>
        <xdr:cNvPicPr/>
      </xdr:nvPicPr>
      <xdr:blipFill>
        <a:blip r:embed="rId1"/>
        <a:stretch>
          <a:fillRect/>
        </a:stretch>
      </xdr:blipFill>
      <xdr:spPr>
        <a:xfrm>
          <a:off x="466725" y="191830325"/>
          <a:ext cx="236220" cy="39681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4472305"/>
    <xdr:pic>
      <xdr:nvPicPr>
        <xdr:cNvPr id="250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44723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671320"/>
    <xdr:pic>
      <xdr:nvPicPr>
        <xdr:cNvPr id="2509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6713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777365"/>
    <xdr:pic>
      <xdr:nvPicPr>
        <xdr:cNvPr id="2511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7773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735330"/>
    <xdr:pic>
      <xdr:nvPicPr>
        <xdr:cNvPr id="2513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7353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498475"/>
    <xdr:pic>
      <xdr:nvPicPr>
        <xdr:cNvPr id="2516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498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38480"/>
    <xdr:pic>
      <xdr:nvPicPr>
        <xdr:cNvPr id="251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384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201285"/>
    <xdr:pic>
      <xdr:nvPicPr>
        <xdr:cNvPr id="2530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2012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469515"/>
    <xdr:pic>
      <xdr:nvPicPr>
        <xdr:cNvPr id="2531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4695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560320"/>
    <xdr:pic>
      <xdr:nvPicPr>
        <xdr:cNvPr id="2534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5603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443</xdr:row>
      <xdr:rowOff>0</xdr:rowOff>
    </xdr:from>
    <xdr:ext cx="236220" cy="2753995"/>
    <xdr:pic>
      <xdr:nvPicPr>
        <xdr:cNvPr id="2535" name="图片 1"/>
        <xdr:cNvPicPr/>
      </xdr:nvPicPr>
      <xdr:blipFill>
        <a:blip r:embed="rId1"/>
        <a:stretch>
          <a:fillRect/>
        </a:stretch>
      </xdr:blipFill>
      <xdr:spPr>
        <a:xfrm>
          <a:off x="466725" y="204517625"/>
          <a:ext cx="236220" cy="27539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323465"/>
    <xdr:pic>
      <xdr:nvPicPr>
        <xdr:cNvPr id="2537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323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108585</xdr:rowOff>
    </xdr:from>
    <xdr:ext cx="236220" cy="109442250"/>
    <xdr:pic>
      <xdr:nvPicPr>
        <xdr:cNvPr id="2568" name="图片 1"/>
        <xdr:cNvPicPr/>
      </xdr:nvPicPr>
      <xdr:blipFill>
        <a:blip r:embed="rId1"/>
        <a:stretch>
          <a:fillRect/>
        </a:stretch>
      </xdr:blipFill>
      <xdr:spPr>
        <a:xfrm>
          <a:off x="466725" y="195139310"/>
          <a:ext cx="236220" cy="10944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41935" cy="215265"/>
    <xdr:pic>
      <xdr:nvPicPr>
        <xdr:cNvPr id="2569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41935" cy="223520"/>
    <xdr:pic>
      <xdr:nvPicPr>
        <xdr:cNvPr id="2570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41935" cy="223520"/>
    <xdr:pic>
      <xdr:nvPicPr>
        <xdr:cNvPr id="2571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3680" cy="222250"/>
    <xdr:pic>
      <xdr:nvPicPr>
        <xdr:cNvPr id="2572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3680" cy="221615"/>
    <xdr:pic>
      <xdr:nvPicPr>
        <xdr:cNvPr id="257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8125" cy="219075"/>
    <xdr:pic>
      <xdr:nvPicPr>
        <xdr:cNvPr id="2576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21615"/>
    <xdr:pic>
      <xdr:nvPicPr>
        <xdr:cNvPr id="2579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218440"/>
    <xdr:pic>
      <xdr:nvPicPr>
        <xdr:cNvPr id="258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218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5585" cy="221615"/>
    <xdr:pic>
      <xdr:nvPicPr>
        <xdr:cNvPr id="2584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0505" cy="221615"/>
    <xdr:pic>
      <xdr:nvPicPr>
        <xdr:cNvPr id="2585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8125" cy="219075"/>
    <xdr:pic>
      <xdr:nvPicPr>
        <xdr:cNvPr id="2586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28600" cy="219075"/>
    <xdr:pic>
      <xdr:nvPicPr>
        <xdr:cNvPr id="2587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5585" cy="221615"/>
    <xdr:pic>
      <xdr:nvPicPr>
        <xdr:cNvPr id="2588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0505" cy="221615"/>
    <xdr:pic>
      <xdr:nvPicPr>
        <xdr:cNvPr id="2589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28600" cy="219075"/>
    <xdr:pic>
      <xdr:nvPicPr>
        <xdr:cNvPr id="2591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41935" cy="224155"/>
    <xdr:pic>
      <xdr:nvPicPr>
        <xdr:cNvPr id="259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22250"/>
    <xdr:pic>
      <xdr:nvPicPr>
        <xdr:cNvPr id="2595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222250"/>
    <xdr:pic>
      <xdr:nvPicPr>
        <xdr:cNvPr id="2601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4123650"/>
    <xdr:pic>
      <xdr:nvPicPr>
        <xdr:cNvPr id="2608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41236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885315"/>
    <xdr:pic>
      <xdr:nvPicPr>
        <xdr:cNvPr id="2610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8853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375285"/>
    <xdr:pic>
      <xdr:nvPicPr>
        <xdr:cNvPr id="2611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3752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806450"/>
    <xdr:pic>
      <xdr:nvPicPr>
        <xdr:cNvPr id="261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806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698500"/>
    <xdr:pic>
      <xdr:nvPicPr>
        <xdr:cNvPr id="2613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6985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76580"/>
    <xdr:pic>
      <xdr:nvPicPr>
        <xdr:cNvPr id="2614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765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379345"/>
    <xdr:pic>
      <xdr:nvPicPr>
        <xdr:cNvPr id="2615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379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1961515"/>
    <xdr:pic>
      <xdr:nvPicPr>
        <xdr:cNvPr id="2616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19615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3353435"/>
    <xdr:pic>
      <xdr:nvPicPr>
        <xdr:cNvPr id="261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33534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5585" cy="37531675"/>
    <xdr:pic>
      <xdr:nvPicPr>
        <xdr:cNvPr id="2636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5585" cy="375316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6382385"/>
    <xdr:pic>
      <xdr:nvPicPr>
        <xdr:cNvPr id="2637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63823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434340"/>
    <xdr:pic>
      <xdr:nvPicPr>
        <xdr:cNvPr id="2660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542290"/>
    <xdr:pic>
      <xdr:nvPicPr>
        <xdr:cNvPr id="2661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701675"/>
    <xdr:pic>
      <xdr:nvPicPr>
        <xdr:cNvPr id="2662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7016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303530"/>
    <xdr:pic>
      <xdr:nvPicPr>
        <xdr:cNvPr id="266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303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311</xdr:row>
      <xdr:rowOff>0</xdr:rowOff>
    </xdr:from>
    <xdr:ext cx="235585" cy="16192500"/>
    <xdr:pic>
      <xdr:nvPicPr>
        <xdr:cNvPr id="2666" name="图片 1"/>
        <xdr:cNvPicPr/>
      </xdr:nvPicPr>
      <xdr:blipFill>
        <a:blip r:embed="rId1"/>
        <a:stretch>
          <a:fillRect/>
        </a:stretch>
      </xdr:blipFill>
      <xdr:spPr>
        <a:xfrm>
          <a:off x="2638425" y="143824325"/>
          <a:ext cx="235585" cy="161925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3680" cy="222885"/>
    <xdr:pic>
      <xdr:nvPicPr>
        <xdr:cNvPr id="2667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3680" cy="2228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3680" cy="222250"/>
    <xdr:pic>
      <xdr:nvPicPr>
        <xdr:cNvPr id="2669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282</xdr:row>
      <xdr:rowOff>0</xdr:rowOff>
    </xdr:from>
    <xdr:ext cx="233680" cy="1802765"/>
    <xdr:pic>
      <xdr:nvPicPr>
        <xdr:cNvPr id="2670" name="图片 1"/>
        <xdr:cNvPicPr/>
      </xdr:nvPicPr>
      <xdr:blipFill>
        <a:blip r:embed="rId1"/>
        <a:stretch>
          <a:fillRect/>
        </a:stretch>
      </xdr:blipFill>
      <xdr:spPr>
        <a:xfrm>
          <a:off x="2638425" y="130006725"/>
          <a:ext cx="233680" cy="18027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760" cy="219075"/>
    <xdr:pic>
      <xdr:nvPicPr>
        <xdr:cNvPr id="2672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76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365</xdr:row>
      <xdr:rowOff>0</xdr:rowOff>
    </xdr:from>
    <xdr:ext cx="231775" cy="225832035"/>
    <xdr:pic>
      <xdr:nvPicPr>
        <xdr:cNvPr id="2673" name="图片 1"/>
        <xdr:cNvPicPr/>
      </xdr:nvPicPr>
      <xdr:blipFill>
        <a:blip r:embed="rId1"/>
        <a:stretch>
          <a:fillRect/>
        </a:stretch>
      </xdr:blipFill>
      <xdr:spPr>
        <a:xfrm>
          <a:off x="2638425" y="168513125"/>
          <a:ext cx="231775" cy="2258320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365</xdr:row>
      <xdr:rowOff>0</xdr:rowOff>
    </xdr:from>
    <xdr:ext cx="235585" cy="225832035"/>
    <xdr:pic>
      <xdr:nvPicPr>
        <xdr:cNvPr id="2674" name="图片 1"/>
        <xdr:cNvPicPr/>
      </xdr:nvPicPr>
      <xdr:blipFill>
        <a:blip r:embed="rId1"/>
        <a:stretch>
          <a:fillRect/>
        </a:stretch>
      </xdr:blipFill>
      <xdr:spPr>
        <a:xfrm>
          <a:off x="2638425" y="168513125"/>
          <a:ext cx="235585" cy="2258320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1775" cy="25731470"/>
    <xdr:pic>
      <xdr:nvPicPr>
        <xdr:cNvPr id="2675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1775" cy="257314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5585" cy="25731470"/>
    <xdr:pic>
      <xdr:nvPicPr>
        <xdr:cNvPr id="2676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5585" cy="257314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365</xdr:row>
      <xdr:rowOff>0</xdr:rowOff>
    </xdr:from>
    <xdr:ext cx="228600" cy="225830130"/>
    <xdr:pic>
      <xdr:nvPicPr>
        <xdr:cNvPr id="2677" name="图片 1"/>
        <xdr:cNvPicPr/>
      </xdr:nvPicPr>
      <xdr:blipFill>
        <a:blip r:embed="rId1"/>
        <a:stretch>
          <a:fillRect/>
        </a:stretch>
      </xdr:blipFill>
      <xdr:spPr>
        <a:xfrm>
          <a:off x="2638425" y="168513125"/>
          <a:ext cx="228600" cy="2258301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5585" cy="221615"/>
    <xdr:pic>
      <xdr:nvPicPr>
        <xdr:cNvPr id="2679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35930840"/>
    <xdr:pic>
      <xdr:nvPicPr>
        <xdr:cNvPr id="2680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359308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9950450"/>
    <xdr:pic>
      <xdr:nvPicPr>
        <xdr:cNvPr id="268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99504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9949815"/>
    <xdr:pic>
      <xdr:nvPicPr>
        <xdr:cNvPr id="2682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99498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9948545"/>
    <xdr:pic>
      <xdr:nvPicPr>
        <xdr:cNvPr id="268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99485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3680" cy="73790810"/>
    <xdr:pic>
      <xdr:nvPicPr>
        <xdr:cNvPr id="2684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3680" cy="737908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1775" cy="221615"/>
    <xdr:pic>
      <xdr:nvPicPr>
        <xdr:cNvPr id="268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1775" cy="221615"/>
    <xdr:pic>
      <xdr:nvPicPr>
        <xdr:cNvPr id="2687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5585" cy="1099185"/>
    <xdr:pic>
      <xdr:nvPicPr>
        <xdr:cNvPr id="2688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5585" cy="10991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8760" cy="233863515"/>
    <xdr:pic>
      <xdr:nvPicPr>
        <xdr:cNvPr id="2689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760" cy="2338635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3680" cy="233866055"/>
    <xdr:pic>
      <xdr:nvPicPr>
        <xdr:cNvPr id="2690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3680" cy="2338660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1775" cy="220980"/>
    <xdr:pic>
      <xdr:nvPicPr>
        <xdr:cNvPr id="2691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1775" cy="2209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8125" cy="219075"/>
    <xdr:pic>
      <xdr:nvPicPr>
        <xdr:cNvPr id="2692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1775" cy="7069455"/>
    <xdr:pic>
      <xdr:nvPicPr>
        <xdr:cNvPr id="2693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1775" cy="70694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35933380"/>
    <xdr:pic>
      <xdr:nvPicPr>
        <xdr:cNvPr id="2694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359333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1328420"/>
    <xdr:pic>
      <xdr:nvPicPr>
        <xdr:cNvPr id="2695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13284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366</xdr:row>
      <xdr:rowOff>0</xdr:rowOff>
    </xdr:from>
    <xdr:ext cx="238125" cy="197653910"/>
    <xdr:pic>
      <xdr:nvPicPr>
        <xdr:cNvPr id="2696" name="图片 1"/>
        <xdr:cNvPicPr/>
      </xdr:nvPicPr>
      <xdr:blipFill>
        <a:blip r:embed="rId1"/>
        <a:stretch>
          <a:fillRect/>
        </a:stretch>
      </xdr:blipFill>
      <xdr:spPr>
        <a:xfrm>
          <a:off x="2638425" y="168970325"/>
          <a:ext cx="238125" cy="197653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284</xdr:row>
      <xdr:rowOff>0</xdr:rowOff>
    </xdr:from>
    <xdr:ext cx="236220" cy="1687195"/>
    <xdr:pic>
      <xdr:nvPicPr>
        <xdr:cNvPr id="2697" name="图片 1"/>
        <xdr:cNvPicPr/>
      </xdr:nvPicPr>
      <xdr:blipFill>
        <a:blip r:embed="rId1"/>
        <a:stretch>
          <a:fillRect/>
        </a:stretch>
      </xdr:blipFill>
      <xdr:spPr>
        <a:xfrm>
          <a:off x="2638425" y="131187825"/>
          <a:ext cx="236220" cy="16871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5585" cy="35978465"/>
    <xdr:pic>
      <xdr:nvPicPr>
        <xdr:cNvPr id="2698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5585" cy="359784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306070"/>
    <xdr:pic>
      <xdr:nvPicPr>
        <xdr:cNvPr id="2699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306070"/>
        </a:xfrm>
        <a:prstGeom prst="rect">
          <a:avLst/>
        </a:prstGeom>
      </xdr:spPr>
    </xdr:pic>
    <xdr:clientData/>
  </xdr:oneCellAnchor>
  <xdr:oneCellAnchor>
    <xdr:from>
      <xdr:col>1</xdr:col>
      <xdr:colOff>3119120</xdr:colOff>
      <xdr:row>404</xdr:row>
      <xdr:rowOff>0</xdr:rowOff>
    </xdr:from>
    <xdr:ext cx="398780" cy="354965"/>
    <xdr:pic>
      <xdr:nvPicPr>
        <xdr:cNvPr id="2700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398780" cy="3549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5585" cy="220980"/>
    <xdr:pic>
      <xdr:nvPicPr>
        <xdr:cNvPr id="2701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5585" cy="2209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1775" cy="35978465"/>
    <xdr:pic>
      <xdr:nvPicPr>
        <xdr:cNvPr id="2702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1775" cy="359784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41935" cy="35981005"/>
    <xdr:pic>
      <xdr:nvPicPr>
        <xdr:cNvPr id="2703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41935" cy="359810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3680" cy="222250"/>
    <xdr:pic>
      <xdr:nvPicPr>
        <xdr:cNvPr id="270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41935" cy="215265"/>
    <xdr:pic>
      <xdr:nvPicPr>
        <xdr:cNvPr id="2705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219075"/>
    <xdr:pic>
      <xdr:nvPicPr>
        <xdr:cNvPr id="270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28600" cy="219075"/>
    <xdr:pic>
      <xdr:nvPicPr>
        <xdr:cNvPr id="2707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0505" cy="221615"/>
    <xdr:pic>
      <xdr:nvPicPr>
        <xdr:cNvPr id="2708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434340"/>
    <xdr:pic>
      <xdr:nvPicPr>
        <xdr:cNvPr id="2710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434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322</xdr:row>
      <xdr:rowOff>0</xdr:rowOff>
    </xdr:from>
    <xdr:ext cx="228600" cy="16487775"/>
    <xdr:pic>
      <xdr:nvPicPr>
        <xdr:cNvPr id="2711" name="图片 1"/>
        <xdr:cNvPicPr/>
      </xdr:nvPicPr>
      <xdr:blipFill>
        <a:blip r:embed="rId1"/>
        <a:stretch>
          <a:fillRect/>
        </a:stretch>
      </xdr:blipFill>
      <xdr:spPr>
        <a:xfrm>
          <a:off x="2638425" y="148853525"/>
          <a:ext cx="228600" cy="164877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308610"/>
    <xdr:pic>
      <xdr:nvPicPr>
        <xdr:cNvPr id="2713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3086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28600" cy="219075"/>
    <xdr:pic>
      <xdr:nvPicPr>
        <xdr:cNvPr id="271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542290"/>
    <xdr:pic>
      <xdr:nvPicPr>
        <xdr:cNvPr id="271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5422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311150"/>
    <xdr:pic>
      <xdr:nvPicPr>
        <xdr:cNvPr id="2717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3111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322</xdr:row>
      <xdr:rowOff>0</xdr:rowOff>
    </xdr:from>
    <xdr:ext cx="238125" cy="16487775"/>
    <xdr:pic>
      <xdr:nvPicPr>
        <xdr:cNvPr id="2718" name="图片 1"/>
        <xdr:cNvPicPr/>
      </xdr:nvPicPr>
      <xdr:blipFill>
        <a:blip r:embed="rId1"/>
        <a:stretch>
          <a:fillRect/>
        </a:stretch>
      </xdr:blipFill>
      <xdr:spPr>
        <a:xfrm>
          <a:off x="2638425" y="148853525"/>
          <a:ext cx="238125" cy="164877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41935" cy="224155"/>
    <xdr:pic>
      <xdr:nvPicPr>
        <xdr:cNvPr id="2719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0"/>
    <xdr:pic>
      <xdr:nvPicPr>
        <xdr:cNvPr id="272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299</xdr:row>
      <xdr:rowOff>0</xdr:rowOff>
    </xdr:from>
    <xdr:ext cx="236220" cy="222250"/>
    <xdr:pic>
      <xdr:nvPicPr>
        <xdr:cNvPr id="2721" name="图片 1"/>
        <xdr:cNvPicPr/>
      </xdr:nvPicPr>
      <xdr:blipFill>
        <a:blip r:embed="rId1"/>
        <a:stretch>
          <a:fillRect/>
        </a:stretch>
      </xdr:blipFill>
      <xdr:spPr>
        <a:xfrm>
          <a:off x="2638425" y="138337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299</xdr:row>
      <xdr:rowOff>0</xdr:rowOff>
    </xdr:from>
    <xdr:ext cx="233680" cy="222250"/>
    <xdr:pic>
      <xdr:nvPicPr>
        <xdr:cNvPr id="2723" name="图片 1"/>
        <xdr:cNvPicPr/>
      </xdr:nvPicPr>
      <xdr:blipFill>
        <a:blip r:embed="rId1"/>
        <a:stretch>
          <a:fillRect/>
        </a:stretch>
      </xdr:blipFill>
      <xdr:spPr>
        <a:xfrm>
          <a:off x="2638425" y="1383379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3680" cy="221615"/>
    <xdr:pic>
      <xdr:nvPicPr>
        <xdr:cNvPr id="2724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41935" cy="36052760"/>
    <xdr:pic>
      <xdr:nvPicPr>
        <xdr:cNvPr id="2725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41935" cy="360527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299</xdr:row>
      <xdr:rowOff>0</xdr:rowOff>
    </xdr:from>
    <xdr:ext cx="228600" cy="917575"/>
    <xdr:pic>
      <xdr:nvPicPr>
        <xdr:cNvPr id="2726" name="图片 1"/>
        <xdr:cNvPicPr/>
      </xdr:nvPicPr>
      <xdr:blipFill>
        <a:blip r:embed="rId1"/>
        <a:stretch>
          <a:fillRect/>
        </a:stretch>
      </xdr:blipFill>
      <xdr:spPr>
        <a:xfrm>
          <a:off x="2638425" y="138337925"/>
          <a:ext cx="228600" cy="917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28600" cy="6439535"/>
    <xdr:pic>
      <xdr:nvPicPr>
        <xdr:cNvPr id="2727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28600" cy="64395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8125" cy="6439535"/>
    <xdr:pic>
      <xdr:nvPicPr>
        <xdr:cNvPr id="2728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8125" cy="64395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1775" cy="4972685"/>
    <xdr:pic>
      <xdr:nvPicPr>
        <xdr:cNvPr id="2730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1775" cy="49726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5585" cy="4972685"/>
    <xdr:pic>
      <xdr:nvPicPr>
        <xdr:cNvPr id="2731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5585" cy="49726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221615"/>
    <xdr:pic>
      <xdr:nvPicPr>
        <xdr:cNvPr id="2732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3680" cy="36052125"/>
    <xdr:pic>
      <xdr:nvPicPr>
        <xdr:cNvPr id="2733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360521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6220" cy="222250"/>
    <xdr:pic>
      <xdr:nvPicPr>
        <xdr:cNvPr id="2734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3680" cy="222250"/>
    <xdr:pic>
      <xdr:nvPicPr>
        <xdr:cNvPr id="2735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308</xdr:row>
      <xdr:rowOff>0</xdr:rowOff>
    </xdr:from>
    <xdr:ext cx="238760" cy="2747010"/>
    <xdr:pic>
      <xdr:nvPicPr>
        <xdr:cNvPr id="2736" name="图片 1"/>
        <xdr:cNvPicPr/>
      </xdr:nvPicPr>
      <xdr:blipFill>
        <a:blip r:embed="rId1"/>
        <a:stretch>
          <a:fillRect/>
        </a:stretch>
      </xdr:blipFill>
      <xdr:spPr>
        <a:xfrm>
          <a:off x="2638425" y="142452725"/>
          <a:ext cx="238760" cy="27470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8760" cy="0"/>
    <xdr:pic>
      <xdr:nvPicPr>
        <xdr:cNvPr id="2737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876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8125" cy="219075"/>
    <xdr:pic>
      <xdr:nvPicPr>
        <xdr:cNvPr id="2738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3680" cy="36050855"/>
    <xdr:pic>
      <xdr:nvPicPr>
        <xdr:cNvPr id="2739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360508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3680" cy="3663950"/>
    <xdr:pic>
      <xdr:nvPicPr>
        <xdr:cNvPr id="2740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3680" cy="36639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324</xdr:row>
      <xdr:rowOff>0</xdr:rowOff>
    </xdr:from>
    <xdr:ext cx="241935" cy="15732125"/>
    <xdr:pic>
      <xdr:nvPicPr>
        <xdr:cNvPr id="2741" name="图片 1"/>
        <xdr:cNvPicPr/>
      </xdr:nvPicPr>
      <xdr:blipFill>
        <a:blip r:embed="rId1"/>
        <a:stretch>
          <a:fillRect/>
        </a:stretch>
      </xdr:blipFill>
      <xdr:spPr>
        <a:xfrm>
          <a:off x="2638425" y="149767925"/>
          <a:ext cx="241935" cy="157321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324</xdr:row>
      <xdr:rowOff>0</xdr:rowOff>
    </xdr:from>
    <xdr:ext cx="233680" cy="15731490"/>
    <xdr:pic>
      <xdr:nvPicPr>
        <xdr:cNvPr id="2742" name="图片 1"/>
        <xdr:cNvPicPr/>
      </xdr:nvPicPr>
      <xdr:blipFill>
        <a:blip r:embed="rId1"/>
        <a:stretch>
          <a:fillRect/>
        </a:stretch>
      </xdr:blipFill>
      <xdr:spPr>
        <a:xfrm>
          <a:off x="2638425" y="149767925"/>
          <a:ext cx="233680" cy="157314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324</xdr:row>
      <xdr:rowOff>0</xdr:rowOff>
    </xdr:from>
    <xdr:ext cx="236220" cy="15730220"/>
    <xdr:pic>
      <xdr:nvPicPr>
        <xdr:cNvPr id="2743" name="图片 1"/>
        <xdr:cNvPicPr/>
      </xdr:nvPicPr>
      <xdr:blipFill>
        <a:blip r:embed="rId1"/>
        <a:stretch>
          <a:fillRect/>
        </a:stretch>
      </xdr:blipFill>
      <xdr:spPr>
        <a:xfrm>
          <a:off x="2638425" y="149767925"/>
          <a:ext cx="236220" cy="15730220"/>
        </a:xfrm>
        <a:prstGeom prst="rect">
          <a:avLst/>
        </a:prstGeom>
      </xdr:spPr>
    </xdr:pic>
    <xdr:clientData/>
  </xdr:oneCellAnchor>
  <xdr:oneCellAnchor>
    <xdr:from>
      <xdr:col>2</xdr:col>
      <xdr:colOff>102870</xdr:colOff>
      <xdr:row>324</xdr:row>
      <xdr:rowOff>34925</xdr:rowOff>
    </xdr:from>
    <xdr:ext cx="238760" cy="15797530"/>
    <xdr:pic>
      <xdr:nvPicPr>
        <xdr:cNvPr id="2744" name="图片 1"/>
        <xdr:cNvPicPr/>
      </xdr:nvPicPr>
      <xdr:blipFill>
        <a:blip r:embed="rId1"/>
        <a:stretch>
          <a:fillRect/>
        </a:stretch>
      </xdr:blipFill>
      <xdr:spPr>
        <a:xfrm>
          <a:off x="2741295" y="149802850"/>
          <a:ext cx="238760" cy="15797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6220" cy="36050855"/>
    <xdr:pic>
      <xdr:nvPicPr>
        <xdr:cNvPr id="2745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360508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8125" cy="26394410"/>
    <xdr:pic>
      <xdr:nvPicPr>
        <xdr:cNvPr id="2746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8125" cy="263944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8125" cy="0"/>
    <xdr:pic>
      <xdr:nvPicPr>
        <xdr:cNvPr id="2747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812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28600" cy="634365"/>
    <xdr:pic>
      <xdr:nvPicPr>
        <xdr:cNvPr id="2748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28600" cy="6343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634365"/>
    <xdr:pic>
      <xdr:nvPicPr>
        <xdr:cNvPr id="2749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6343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760" cy="0"/>
    <xdr:pic>
      <xdr:nvPicPr>
        <xdr:cNvPr id="275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76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28600" cy="0"/>
    <xdr:pic>
      <xdr:nvPicPr>
        <xdr:cNvPr id="2751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2860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284</xdr:row>
      <xdr:rowOff>0</xdr:rowOff>
    </xdr:from>
    <xdr:ext cx="228600" cy="1684020"/>
    <xdr:pic>
      <xdr:nvPicPr>
        <xdr:cNvPr id="2752" name="图片 1"/>
        <xdr:cNvPicPr/>
      </xdr:nvPicPr>
      <xdr:blipFill>
        <a:blip r:embed="rId1"/>
        <a:stretch>
          <a:fillRect/>
        </a:stretch>
      </xdr:blipFill>
      <xdr:spPr>
        <a:xfrm>
          <a:off x="2638425" y="131187825"/>
          <a:ext cx="228600" cy="16840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5585" cy="72783065"/>
    <xdr:pic>
      <xdr:nvPicPr>
        <xdr:cNvPr id="3085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5585" cy="727830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35975925"/>
    <xdr:pic>
      <xdr:nvPicPr>
        <xdr:cNvPr id="3119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359759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41935" cy="4474210"/>
    <xdr:pic>
      <xdr:nvPicPr>
        <xdr:cNvPr id="3207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41935" cy="44742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222250"/>
    <xdr:pic>
      <xdr:nvPicPr>
        <xdr:cNvPr id="3208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28600" cy="35975925"/>
    <xdr:pic>
      <xdr:nvPicPr>
        <xdr:cNvPr id="3209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28600" cy="359759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5585" cy="55402480"/>
    <xdr:pic>
      <xdr:nvPicPr>
        <xdr:cNvPr id="3238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5585" cy="554024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297</xdr:row>
      <xdr:rowOff>0</xdr:rowOff>
    </xdr:from>
    <xdr:ext cx="231775" cy="2058670"/>
    <xdr:pic>
      <xdr:nvPicPr>
        <xdr:cNvPr id="3239" name="图片 1"/>
        <xdr:cNvPicPr/>
      </xdr:nvPicPr>
      <xdr:blipFill>
        <a:blip r:embed="rId1"/>
        <a:stretch>
          <a:fillRect/>
        </a:stretch>
      </xdr:blipFill>
      <xdr:spPr>
        <a:xfrm>
          <a:off x="2638425" y="137423525"/>
          <a:ext cx="231775" cy="20586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6774815"/>
    <xdr:pic>
      <xdr:nvPicPr>
        <xdr:cNvPr id="3240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67748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6220" cy="49392840"/>
    <xdr:pic>
      <xdr:nvPicPr>
        <xdr:cNvPr id="3241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6220" cy="493928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0"/>
    <xdr:pic>
      <xdr:nvPicPr>
        <xdr:cNvPr id="3242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41935" cy="223520"/>
    <xdr:pic>
      <xdr:nvPicPr>
        <xdr:cNvPr id="3243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0"/>
    <xdr:pic>
      <xdr:nvPicPr>
        <xdr:cNvPr id="324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233680" cy="44423965"/>
    <xdr:pic>
      <xdr:nvPicPr>
        <xdr:cNvPr id="3245" name="图片 1"/>
        <xdr:cNvPicPr/>
      </xdr:nvPicPr>
      <xdr:blipFill>
        <a:blip r:embed="rId1"/>
        <a:stretch>
          <a:fillRect/>
        </a:stretch>
      </xdr:blipFill>
      <xdr:spPr>
        <a:xfrm>
          <a:off x="2638425" y="199602725"/>
          <a:ext cx="233680" cy="444239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41935" cy="223520"/>
    <xdr:pic>
      <xdr:nvPicPr>
        <xdr:cNvPr id="3246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3680" cy="222250"/>
    <xdr:pic>
      <xdr:nvPicPr>
        <xdr:cNvPr id="3247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33680" cy="222250"/>
    <xdr:pic>
      <xdr:nvPicPr>
        <xdr:cNvPr id="3248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0"/>
    <xdr:pic>
      <xdr:nvPicPr>
        <xdr:cNvPr id="324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35585" cy="221615"/>
    <xdr:pic>
      <xdr:nvPicPr>
        <xdr:cNvPr id="3250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33680" cy="221615"/>
    <xdr:pic>
      <xdr:nvPicPr>
        <xdr:cNvPr id="3251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36220" cy="221615"/>
    <xdr:pic>
      <xdr:nvPicPr>
        <xdr:cNvPr id="3252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36220" cy="222250"/>
    <xdr:pic>
      <xdr:nvPicPr>
        <xdr:cNvPr id="3260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438</xdr:row>
      <xdr:rowOff>0</xdr:rowOff>
    </xdr:from>
    <xdr:ext cx="241935" cy="40504110"/>
    <xdr:pic>
      <xdr:nvPicPr>
        <xdr:cNvPr id="3261" name="图片 1"/>
        <xdr:cNvPicPr/>
      </xdr:nvPicPr>
      <xdr:blipFill>
        <a:blip r:embed="rId1"/>
        <a:stretch>
          <a:fillRect/>
        </a:stretch>
      </xdr:blipFill>
      <xdr:spPr>
        <a:xfrm>
          <a:off x="2638425" y="202231625"/>
          <a:ext cx="241935" cy="405041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41935" cy="215265"/>
    <xdr:pic>
      <xdr:nvPicPr>
        <xdr:cNvPr id="3262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1775" cy="55716805"/>
    <xdr:pic>
      <xdr:nvPicPr>
        <xdr:cNvPr id="3263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1775" cy="557168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442</xdr:row>
      <xdr:rowOff>2540</xdr:rowOff>
    </xdr:from>
    <xdr:ext cx="238125" cy="28421330"/>
    <xdr:pic>
      <xdr:nvPicPr>
        <xdr:cNvPr id="3264" name="图片 1"/>
        <xdr:cNvPicPr/>
      </xdr:nvPicPr>
      <xdr:blipFill>
        <a:blip r:embed="rId1"/>
        <a:stretch>
          <a:fillRect/>
        </a:stretch>
      </xdr:blipFill>
      <xdr:spPr>
        <a:xfrm>
          <a:off x="2638425" y="204062965"/>
          <a:ext cx="238125" cy="284213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442</xdr:row>
      <xdr:rowOff>2540</xdr:rowOff>
    </xdr:from>
    <xdr:ext cx="238125" cy="28804870"/>
    <xdr:pic>
      <xdr:nvPicPr>
        <xdr:cNvPr id="3265" name="图片 1"/>
        <xdr:cNvPicPr/>
      </xdr:nvPicPr>
      <xdr:blipFill>
        <a:blip r:embed="rId1"/>
        <a:stretch>
          <a:fillRect/>
        </a:stretch>
      </xdr:blipFill>
      <xdr:spPr>
        <a:xfrm>
          <a:off x="2638425" y="204062965"/>
          <a:ext cx="238125" cy="288048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5585" cy="221615"/>
    <xdr:pic>
      <xdr:nvPicPr>
        <xdr:cNvPr id="3266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1775" cy="21323300"/>
    <xdr:pic>
      <xdr:nvPicPr>
        <xdr:cNvPr id="3267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1775" cy="213233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1775" cy="20997545"/>
    <xdr:pic>
      <xdr:nvPicPr>
        <xdr:cNvPr id="3270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1775" cy="209975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8760" cy="16478250"/>
    <xdr:pic>
      <xdr:nvPicPr>
        <xdr:cNvPr id="3271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8760" cy="16478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41935" cy="215265"/>
    <xdr:pic>
      <xdr:nvPicPr>
        <xdr:cNvPr id="3272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0505" cy="221615"/>
    <xdr:pic>
      <xdr:nvPicPr>
        <xdr:cNvPr id="3274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0505" cy="221615"/>
    <xdr:pic>
      <xdr:nvPicPr>
        <xdr:cNvPr id="3275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41935" cy="13900150"/>
    <xdr:pic>
      <xdr:nvPicPr>
        <xdr:cNvPr id="3276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41935" cy="139001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6220" cy="434340"/>
    <xdr:pic>
      <xdr:nvPicPr>
        <xdr:cNvPr id="3278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6220" cy="434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5585" cy="21277580"/>
    <xdr:pic>
      <xdr:nvPicPr>
        <xdr:cNvPr id="3279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5585" cy="212775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6220" cy="542290"/>
    <xdr:pic>
      <xdr:nvPicPr>
        <xdr:cNvPr id="3280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6220" cy="5422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1775" cy="4297680"/>
    <xdr:pic>
      <xdr:nvPicPr>
        <xdr:cNvPr id="3281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1775" cy="4297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5585" cy="4297680"/>
    <xdr:pic>
      <xdr:nvPicPr>
        <xdr:cNvPr id="3282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5585" cy="4297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284</xdr:row>
      <xdr:rowOff>0</xdr:rowOff>
    </xdr:from>
    <xdr:ext cx="241935" cy="1689100"/>
    <xdr:pic>
      <xdr:nvPicPr>
        <xdr:cNvPr id="3283" name="图片 1"/>
        <xdr:cNvPicPr/>
      </xdr:nvPicPr>
      <xdr:blipFill>
        <a:blip r:embed="rId1"/>
        <a:stretch>
          <a:fillRect/>
        </a:stretch>
      </xdr:blipFill>
      <xdr:spPr>
        <a:xfrm>
          <a:off x="2638425" y="131187825"/>
          <a:ext cx="241935" cy="16891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2540</xdr:rowOff>
    </xdr:from>
    <xdr:ext cx="238125" cy="93444695"/>
    <xdr:pic>
      <xdr:nvPicPr>
        <xdr:cNvPr id="3284" name="图片 1"/>
        <xdr:cNvPicPr/>
      </xdr:nvPicPr>
      <xdr:blipFill>
        <a:blip r:embed="rId1"/>
        <a:stretch>
          <a:fillRect/>
        </a:stretch>
      </xdr:blipFill>
      <xdr:spPr>
        <a:xfrm>
          <a:off x="2638425" y="196862065"/>
          <a:ext cx="238125" cy="934446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3680" cy="4299585"/>
    <xdr:pic>
      <xdr:nvPicPr>
        <xdr:cNvPr id="3285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3680" cy="42995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33075245"/>
    <xdr:pic>
      <xdr:nvPicPr>
        <xdr:cNvPr id="328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330752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1775" cy="70669785"/>
    <xdr:pic>
      <xdr:nvPicPr>
        <xdr:cNvPr id="3287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1775" cy="706697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5585" cy="70669785"/>
    <xdr:pic>
      <xdr:nvPicPr>
        <xdr:cNvPr id="3288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5585" cy="706697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41935" cy="70672960"/>
    <xdr:pic>
      <xdr:nvPicPr>
        <xdr:cNvPr id="3289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41935" cy="706729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1491615"/>
    <xdr:pic>
      <xdr:nvPicPr>
        <xdr:cNvPr id="3290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1491615"/>
        </a:xfrm>
        <a:prstGeom prst="rect">
          <a:avLst/>
        </a:prstGeom>
      </xdr:spPr>
    </xdr:pic>
    <xdr:clientData/>
  </xdr:oneCellAnchor>
  <xdr:oneCellAnchor>
    <xdr:from>
      <xdr:col>1</xdr:col>
      <xdr:colOff>3245485</xdr:colOff>
      <xdr:row>404</xdr:row>
      <xdr:rowOff>0</xdr:rowOff>
    </xdr:from>
    <xdr:ext cx="354330" cy="303530"/>
    <xdr:pic>
      <xdr:nvPicPr>
        <xdr:cNvPr id="3291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354330" cy="303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41935" cy="224155"/>
    <xdr:pic>
      <xdr:nvPicPr>
        <xdr:cNvPr id="3292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1056640"/>
    <xdr:pic>
      <xdr:nvPicPr>
        <xdr:cNvPr id="3293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10566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223520"/>
    <xdr:pic>
      <xdr:nvPicPr>
        <xdr:cNvPr id="329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222250"/>
    <xdr:pic>
      <xdr:nvPicPr>
        <xdr:cNvPr id="329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29155390"/>
    <xdr:pic>
      <xdr:nvPicPr>
        <xdr:cNvPr id="329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291553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29323665"/>
    <xdr:pic>
      <xdr:nvPicPr>
        <xdr:cNvPr id="329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293236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221615"/>
    <xdr:pic>
      <xdr:nvPicPr>
        <xdr:cNvPr id="330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221615"/>
    <xdr:pic>
      <xdr:nvPicPr>
        <xdr:cNvPr id="330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3680" cy="4473575"/>
    <xdr:pic>
      <xdr:nvPicPr>
        <xdr:cNvPr id="3302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3680" cy="44735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434</xdr:row>
      <xdr:rowOff>0</xdr:rowOff>
    </xdr:from>
    <xdr:ext cx="236220" cy="2374265"/>
    <xdr:pic>
      <xdr:nvPicPr>
        <xdr:cNvPr id="3303" name="图片 1"/>
        <xdr:cNvPicPr/>
      </xdr:nvPicPr>
      <xdr:blipFill>
        <a:blip r:embed="rId1"/>
        <a:stretch>
          <a:fillRect/>
        </a:stretch>
      </xdr:blipFill>
      <xdr:spPr>
        <a:xfrm>
          <a:off x="2638425" y="200059925"/>
          <a:ext cx="236220" cy="2374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434</xdr:row>
      <xdr:rowOff>0</xdr:rowOff>
    </xdr:from>
    <xdr:ext cx="236220" cy="2266315"/>
    <xdr:pic>
      <xdr:nvPicPr>
        <xdr:cNvPr id="3304" name="图片 1"/>
        <xdr:cNvPicPr/>
      </xdr:nvPicPr>
      <xdr:blipFill>
        <a:blip r:embed="rId1"/>
        <a:stretch>
          <a:fillRect/>
        </a:stretch>
      </xdr:blipFill>
      <xdr:spPr>
        <a:xfrm>
          <a:off x="2638425" y="200059925"/>
          <a:ext cx="236220" cy="22663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1775" cy="0"/>
    <xdr:pic>
      <xdr:nvPicPr>
        <xdr:cNvPr id="3305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177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9946005"/>
    <xdr:pic>
      <xdr:nvPicPr>
        <xdr:cNvPr id="330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99460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222250"/>
    <xdr:pic>
      <xdr:nvPicPr>
        <xdr:cNvPr id="330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9946005"/>
    <xdr:pic>
      <xdr:nvPicPr>
        <xdr:cNvPr id="330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99460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9947910"/>
    <xdr:pic>
      <xdr:nvPicPr>
        <xdr:cNvPr id="331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9947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9947910"/>
    <xdr:pic>
      <xdr:nvPicPr>
        <xdr:cNvPr id="331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99479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9951085"/>
    <xdr:pic>
      <xdr:nvPicPr>
        <xdr:cNvPr id="331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99510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1220470"/>
    <xdr:pic>
      <xdr:nvPicPr>
        <xdr:cNvPr id="3315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12204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215265"/>
    <xdr:pic>
      <xdr:nvPicPr>
        <xdr:cNvPr id="331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0505" cy="221615"/>
    <xdr:pic>
      <xdr:nvPicPr>
        <xdr:cNvPr id="3322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5585" cy="0"/>
    <xdr:pic>
      <xdr:nvPicPr>
        <xdr:cNvPr id="3323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558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16587470"/>
    <xdr:pic>
      <xdr:nvPicPr>
        <xdr:cNvPr id="332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165874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12894945"/>
    <xdr:pic>
      <xdr:nvPicPr>
        <xdr:cNvPr id="332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128949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12894945"/>
    <xdr:pic>
      <xdr:nvPicPr>
        <xdr:cNvPr id="332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128949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12400915"/>
    <xdr:pic>
      <xdr:nvPicPr>
        <xdr:cNvPr id="333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124009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12381865"/>
    <xdr:pic>
      <xdr:nvPicPr>
        <xdr:cNvPr id="333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123818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10144125"/>
    <xdr:pic>
      <xdr:nvPicPr>
        <xdr:cNvPr id="334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101441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760" cy="9471660"/>
    <xdr:pic>
      <xdr:nvPicPr>
        <xdr:cNvPr id="335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760" cy="94716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5933440"/>
    <xdr:pic>
      <xdr:nvPicPr>
        <xdr:cNvPr id="335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5933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5933440"/>
    <xdr:pic>
      <xdr:nvPicPr>
        <xdr:cNvPr id="3352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5933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1485265"/>
    <xdr:pic>
      <xdr:nvPicPr>
        <xdr:cNvPr id="3353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148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304</xdr:row>
      <xdr:rowOff>0</xdr:rowOff>
    </xdr:from>
    <xdr:ext cx="241935" cy="215265"/>
    <xdr:pic>
      <xdr:nvPicPr>
        <xdr:cNvPr id="3354" name="图片 1"/>
        <xdr:cNvPicPr/>
      </xdr:nvPicPr>
      <xdr:blipFill>
        <a:blip r:embed="rId1"/>
        <a:stretch>
          <a:fillRect/>
        </a:stretch>
      </xdr:blipFill>
      <xdr:spPr>
        <a:xfrm>
          <a:off x="2638425" y="140623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221615"/>
    <xdr:pic>
      <xdr:nvPicPr>
        <xdr:cNvPr id="3355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304</xdr:row>
      <xdr:rowOff>0</xdr:rowOff>
    </xdr:from>
    <xdr:ext cx="230505" cy="221615"/>
    <xdr:pic>
      <xdr:nvPicPr>
        <xdr:cNvPr id="3356" name="图片 1"/>
        <xdr:cNvPicPr/>
      </xdr:nvPicPr>
      <xdr:blipFill>
        <a:blip r:embed="rId1"/>
        <a:stretch>
          <a:fillRect/>
        </a:stretch>
      </xdr:blipFill>
      <xdr:spPr>
        <a:xfrm>
          <a:off x="2638425" y="140623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2495550"/>
    <xdr:pic>
      <xdr:nvPicPr>
        <xdr:cNvPr id="3357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24955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2603500"/>
    <xdr:pic>
      <xdr:nvPicPr>
        <xdr:cNvPr id="3358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26035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41935" cy="0"/>
    <xdr:pic>
      <xdr:nvPicPr>
        <xdr:cNvPr id="3359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4193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1775" cy="26280110"/>
    <xdr:pic>
      <xdr:nvPicPr>
        <xdr:cNvPr id="3360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1775" cy="262801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5585" cy="26280110"/>
    <xdr:pic>
      <xdr:nvPicPr>
        <xdr:cNvPr id="3361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5585" cy="262801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8760" cy="834390"/>
    <xdr:pic>
      <xdr:nvPicPr>
        <xdr:cNvPr id="3362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760" cy="8343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3680" cy="1072515"/>
    <xdr:pic>
      <xdr:nvPicPr>
        <xdr:cNvPr id="3363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3680" cy="10725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3680" cy="0"/>
    <xdr:pic>
      <xdr:nvPicPr>
        <xdr:cNvPr id="3364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368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0"/>
    <xdr:pic>
      <xdr:nvPicPr>
        <xdr:cNvPr id="3365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0"/>
    <xdr:pic>
      <xdr:nvPicPr>
        <xdr:cNvPr id="336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760" cy="35975925"/>
    <xdr:pic>
      <xdr:nvPicPr>
        <xdr:cNvPr id="3367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760" cy="359759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5580380"/>
    <xdr:pic>
      <xdr:nvPicPr>
        <xdr:cNvPr id="336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55803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5472430"/>
    <xdr:pic>
      <xdr:nvPicPr>
        <xdr:cNvPr id="336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54724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6220" cy="35979100"/>
    <xdr:pic>
      <xdr:nvPicPr>
        <xdr:cNvPr id="3370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359791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3680" cy="4472305"/>
    <xdr:pic>
      <xdr:nvPicPr>
        <xdr:cNvPr id="3371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3680" cy="44723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365</xdr:row>
      <xdr:rowOff>0</xdr:rowOff>
    </xdr:from>
    <xdr:ext cx="236220" cy="833755"/>
    <xdr:pic>
      <xdr:nvPicPr>
        <xdr:cNvPr id="3372" name="图片 1"/>
        <xdr:cNvPicPr/>
      </xdr:nvPicPr>
      <xdr:blipFill>
        <a:blip r:embed="rId1"/>
        <a:stretch>
          <a:fillRect/>
        </a:stretch>
      </xdr:blipFill>
      <xdr:spPr>
        <a:xfrm>
          <a:off x="2638425" y="168513125"/>
          <a:ext cx="236220" cy="8337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7209790"/>
    <xdr:pic>
      <xdr:nvPicPr>
        <xdr:cNvPr id="3373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72097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297</xdr:row>
      <xdr:rowOff>0</xdr:rowOff>
    </xdr:from>
    <xdr:ext cx="235585" cy="2058670"/>
    <xdr:pic>
      <xdr:nvPicPr>
        <xdr:cNvPr id="3374" name="图片 1"/>
        <xdr:cNvPicPr/>
      </xdr:nvPicPr>
      <xdr:blipFill>
        <a:blip r:embed="rId1"/>
        <a:stretch>
          <a:fillRect/>
        </a:stretch>
      </xdr:blipFill>
      <xdr:spPr>
        <a:xfrm>
          <a:off x="2638425" y="137423525"/>
          <a:ext cx="235585" cy="20586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2279650"/>
    <xdr:pic>
      <xdr:nvPicPr>
        <xdr:cNvPr id="3375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22796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236220" cy="2387600"/>
    <xdr:pic>
      <xdr:nvPicPr>
        <xdr:cNvPr id="3376" name="图片 1"/>
        <xdr:cNvPicPr/>
      </xdr:nvPicPr>
      <xdr:blipFill>
        <a:blip r:embed="rId1"/>
        <a:stretch>
          <a:fillRect/>
        </a:stretch>
      </xdr:blipFill>
      <xdr:spPr>
        <a:xfrm>
          <a:off x="2638425" y="152053925"/>
          <a:ext cx="236220" cy="23876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418</xdr:row>
      <xdr:rowOff>0</xdr:rowOff>
    </xdr:from>
    <xdr:ext cx="231775" cy="57069355"/>
    <xdr:pic>
      <xdr:nvPicPr>
        <xdr:cNvPr id="3377" name="图片 1"/>
        <xdr:cNvPicPr/>
      </xdr:nvPicPr>
      <xdr:blipFill>
        <a:blip r:embed="rId1"/>
        <a:stretch>
          <a:fillRect/>
        </a:stretch>
      </xdr:blipFill>
      <xdr:spPr>
        <a:xfrm>
          <a:off x="2638425" y="192744725"/>
          <a:ext cx="231775" cy="570693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418</xdr:row>
      <xdr:rowOff>0</xdr:rowOff>
    </xdr:from>
    <xdr:ext cx="235585" cy="57069355"/>
    <xdr:pic>
      <xdr:nvPicPr>
        <xdr:cNvPr id="3378" name="图片 1"/>
        <xdr:cNvPicPr/>
      </xdr:nvPicPr>
      <xdr:blipFill>
        <a:blip r:embed="rId1"/>
        <a:stretch>
          <a:fillRect/>
        </a:stretch>
      </xdr:blipFill>
      <xdr:spPr>
        <a:xfrm>
          <a:off x="2638425" y="192744725"/>
          <a:ext cx="235585" cy="570693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221615"/>
    <xdr:pic>
      <xdr:nvPicPr>
        <xdr:cNvPr id="337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0"/>
    <xdr:pic>
      <xdr:nvPicPr>
        <xdr:cNvPr id="338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9948545"/>
    <xdr:pic>
      <xdr:nvPicPr>
        <xdr:cNvPr id="338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99485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221615"/>
    <xdr:pic>
      <xdr:nvPicPr>
        <xdr:cNvPr id="3382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3680" cy="221615"/>
    <xdr:pic>
      <xdr:nvPicPr>
        <xdr:cNvPr id="3383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9948545"/>
    <xdr:pic>
      <xdr:nvPicPr>
        <xdr:cNvPr id="338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99485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418</xdr:row>
      <xdr:rowOff>0</xdr:rowOff>
    </xdr:from>
    <xdr:ext cx="228600" cy="57067450"/>
    <xdr:pic>
      <xdr:nvPicPr>
        <xdr:cNvPr id="3385" name="图片 1"/>
        <xdr:cNvPicPr/>
      </xdr:nvPicPr>
      <xdr:blipFill>
        <a:blip r:embed="rId1"/>
        <a:stretch>
          <a:fillRect/>
        </a:stretch>
      </xdr:blipFill>
      <xdr:spPr>
        <a:xfrm>
          <a:off x="2638425" y="192744725"/>
          <a:ext cx="228600" cy="570674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0"/>
    <xdr:pic>
      <xdr:nvPicPr>
        <xdr:cNvPr id="338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233680" cy="63627635"/>
    <xdr:pic>
      <xdr:nvPicPr>
        <xdr:cNvPr id="3388" name="图片 1"/>
        <xdr:cNvPicPr/>
      </xdr:nvPicPr>
      <xdr:blipFill>
        <a:blip r:embed="rId1"/>
        <a:stretch>
          <a:fillRect/>
        </a:stretch>
      </xdr:blipFill>
      <xdr:spPr>
        <a:xfrm>
          <a:off x="2638425" y="191373125"/>
          <a:ext cx="233680" cy="636276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72783065"/>
    <xdr:pic>
      <xdr:nvPicPr>
        <xdr:cNvPr id="3389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727830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418</xdr:row>
      <xdr:rowOff>0</xdr:rowOff>
    </xdr:from>
    <xdr:ext cx="238125" cy="57330340"/>
    <xdr:pic>
      <xdr:nvPicPr>
        <xdr:cNvPr id="3390" name="图片 1"/>
        <xdr:cNvPicPr/>
      </xdr:nvPicPr>
      <xdr:blipFill>
        <a:blip r:embed="rId1"/>
        <a:stretch>
          <a:fillRect/>
        </a:stretch>
      </xdr:blipFill>
      <xdr:spPr>
        <a:xfrm>
          <a:off x="2638425" y="192744725"/>
          <a:ext cx="238125" cy="57330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229235" cy="63626365"/>
    <xdr:pic>
      <xdr:nvPicPr>
        <xdr:cNvPr id="3391" name="图片 1"/>
        <xdr:cNvPicPr/>
      </xdr:nvPicPr>
      <xdr:blipFill>
        <a:blip r:embed="rId1"/>
        <a:stretch>
          <a:fillRect/>
        </a:stretch>
      </xdr:blipFill>
      <xdr:spPr>
        <a:xfrm>
          <a:off x="2638425" y="191373125"/>
          <a:ext cx="229235" cy="636263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243205" cy="45906055"/>
    <xdr:pic>
      <xdr:nvPicPr>
        <xdr:cNvPr id="3392" name="图片 1"/>
        <xdr:cNvPicPr/>
      </xdr:nvPicPr>
      <xdr:blipFill>
        <a:blip r:embed="rId1"/>
        <a:stretch>
          <a:fillRect/>
        </a:stretch>
      </xdr:blipFill>
      <xdr:spPr>
        <a:xfrm>
          <a:off x="2638425" y="199602725"/>
          <a:ext cx="243205" cy="459060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28600" cy="72780525"/>
    <xdr:pic>
      <xdr:nvPicPr>
        <xdr:cNvPr id="3393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28600" cy="727805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243205" cy="45076745"/>
    <xdr:pic>
      <xdr:nvPicPr>
        <xdr:cNvPr id="3394" name="图片 1"/>
        <xdr:cNvPicPr/>
      </xdr:nvPicPr>
      <xdr:blipFill>
        <a:blip r:embed="rId1"/>
        <a:stretch>
          <a:fillRect/>
        </a:stretch>
      </xdr:blipFill>
      <xdr:spPr>
        <a:xfrm>
          <a:off x="2638425" y="199602725"/>
          <a:ext cx="243205" cy="450767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43205" cy="21117560"/>
    <xdr:pic>
      <xdr:nvPicPr>
        <xdr:cNvPr id="3396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43205" cy="211175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29235" cy="21123275"/>
    <xdr:pic>
      <xdr:nvPicPr>
        <xdr:cNvPr id="3397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29235" cy="211232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6220" cy="4472305"/>
    <xdr:pic>
      <xdr:nvPicPr>
        <xdr:cNvPr id="3398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6220" cy="44723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116786660"/>
    <xdr:pic>
      <xdr:nvPicPr>
        <xdr:cNvPr id="3399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1167866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116893975"/>
    <xdr:pic>
      <xdr:nvPicPr>
        <xdr:cNvPr id="3400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1168939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33680" cy="13899515"/>
    <xdr:pic>
      <xdr:nvPicPr>
        <xdr:cNvPr id="3401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33680" cy="138995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6220" cy="283845"/>
    <xdr:pic>
      <xdr:nvPicPr>
        <xdr:cNvPr id="3402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6220" cy="2838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9948545"/>
    <xdr:pic>
      <xdr:nvPicPr>
        <xdr:cNvPr id="340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99485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41935" cy="224155"/>
    <xdr:pic>
      <xdr:nvPicPr>
        <xdr:cNvPr id="340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294</xdr:row>
      <xdr:rowOff>0</xdr:rowOff>
    </xdr:from>
    <xdr:ext cx="238760" cy="4469765"/>
    <xdr:pic>
      <xdr:nvPicPr>
        <xdr:cNvPr id="3405" name="图片 1"/>
        <xdr:cNvPicPr/>
      </xdr:nvPicPr>
      <xdr:blipFill>
        <a:blip r:embed="rId1"/>
        <a:stretch>
          <a:fillRect/>
        </a:stretch>
      </xdr:blipFill>
      <xdr:spPr>
        <a:xfrm>
          <a:off x="2638425" y="135759825"/>
          <a:ext cx="238760" cy="44697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8125" cy="219075"/>
    <xdr:pic>
      <xdr:nvPicPr>
        <xdr:cNvPr id="3406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28600" cy="219075"/>
    <xdr:pic>
      <xdr:nvPicPr>
        <xdr:cNvPr id="3407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222250"/>
    <xdr:pic>
      <xdr:nvPicPr>
        <xdr:cNvPr id="3408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41935" cy="223520"/>
    <xdr:pic>
      <xdr:nvPicPr>
        <xdr:cNvPr id="3409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222250"/>
    <xdr:pic>
      <xdr:nvPicPr>
        <xdr:cNvPr id="3410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41935" cy="215265"/>
    <xdr:pic>
      <xdr:nvPicPr>
        <xdr:cNvPr id="3411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6220" cy="222250"/>
    <xdr:pic>
      <xdr:nvPicPr>
        <xdr:cNvPr id="3412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0505" cy="221615"/>
    <xdr:pic>
      <xdr:nvPicPr>
        <xdr:cNvPr id="3413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443</xdr:row>
      <xdr:rowOff>0</xdr:rowOff>
    </xdr:from>
    <xdr:ext cx="236220" cy="2590165"/>
    <xdr:pic>
      <xdr:nvPicPr>
        <xdr:cNvPr id="3416" name="图片 1"/>
        <xdr:cNvPicPr/>
      </xdr:nvPicPr>
      <xdr:blipFill>
        <a:blip r:embed="rId1"/>
        <a:stretch>
          <a:fillRect/>
        </a:stretch>
      </xdr:blipFill>
      <xdr:spPr>
        <a:xfrm>
          <a:off x="2638425" y="204517625"/>
          <a:ext cx="236220" cy="25901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434</xdr:row>
      <xdr:rowOff>0</xdr:rowOff>
    </xdr:from>
    <xdr:ext cx="236220" cy="2482215"/>
    <xdr:pic>
      <xdr:nvPicPr>
        <xdr:cNvPr id="3417" name="图片 1"/>
        <xdr:cNvPicPr/>
      </xdr:nvPicPr>
      <xdr:blipFill>
        <a:blip r:embed="rId1"/>
        <a:stretch>
          <a:fillRect/>
        </a:stretch>
      </xdr:blipFill>
      <xdr:spPr>
        <a:xfrm>
          <a:off x="2638425" y="200059925"/>
          <a:ext cx="236220" cy="24822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16590010"/>
    <xdr:pic>
      <xdr:nvPicPr>
        <xdr:cNvPr id="341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165900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12764770"/>
    <xdr:pic>
      <xdr:nvPicPr>
        <xdr:cNvPr id="342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127647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12778105"/>
    <xdr:pic>
      <xdr:nvPicPr>
        <xdr:cNvPr id="3422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127781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10342245"/>
    <xdr:pic>
      <xdr:nvPicPr>
        <xdr:cNvPr id="342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103422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760" cy="10048875"/>
    <xdr:pic>
      <xdr:nvPicPr>
        <xdr:cNvPr id="342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760" cy="100488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6651625"/>
    <xdr:pic>
      <xdr:nvPicPr>
        <xdr:cNvPr id="342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66516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6651625"/>
    <xdr:pic>
      <xdr:nvPicPr>
        <xdr:cNvPr id="342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665162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5585" cy="57995185"/>
    <xdr:pic>
      <xdr:nvPicPr>
        <xdr:cNvPr id="3427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5585" cy="579951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236220" cy="51124485"/>
    <xdr:pic>
      <xdr:nvPicPr>
        <xdr:cNvPr id="3428" name="图片 1"/>
        <xdr:cNvPicPr/>
      </xdr:nvPicPr>
      <xdr:blipFill>
        <a:blip r:embed="rId1"/>
        <a:stretch>
          <a:fillRect/>
        </a:stretch>
      </xdr:blipFill>
      <xdr:spPr>
        <a:xfrm>
          <a:off x="2638425" y="199602725"/>
          <a:ext cx="236220" cy="511244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3680" cy="45294550"/>
    <xdr:pic>
      <xdr:nvPicPr>
        <xdr:cNvPr id="3429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3680" cy="452945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41935" cy="223520"/>
    <xdr:pic>
      <xdr:nvPicPr>
        <xdr:cNvPr id="3430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41935" cy="2235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222250"/>
    <xdr:pic>
      <xdr:nvPicPr>
        <xdr:cNvPr id="3431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5585" cy="221615"/>
    <xdr:pic>
      <xdr:nvPicPr>
        <xdr:cNvPr id="3432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221615"/>
    <xdr:pic>
      <xdr:nvPicPr>
        <xdr:cNvPr id="3433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6220" cy="221615"/>
    <xdr:pic>
      <xdr:nvPicPr>
        <xdr:cNvPr id="3434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6220" cy="222250"/>
    <xdr:pic>
      <xdr:nvPicPr>
        <xdr:cNvPr id="3435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41935" cy="37033200"/>
    <xdr:pic>
      <xdr:nvPicPr>
        <xdr:cNvPr id="3436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41935" cy="370332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1775" cy="58094245"/>
    <xdr:pic>
      <xdr:nvPicPr>
        <xdr:cNvPr id="3437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1775" cy="5809424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2540</xdr:rowOff>
    </xdr:from>
    <xdr:ext cx="238125" cy="30969585"/>
    <xdr:pic>
      <xdr:nvPicPr>
        <xdr:cNvPr id="3438" name="图片 1"/>
        <xdr:cNvPicPr/>
      </xdr:nvPicPr>
      <xdr:blipFill>
        <a:blip r:embed="rId1"/>
        <a:stretch>
          <a:fillRect/>
        </a:stretch>
      </xdr:blipFill>
      <xdr:spPr>
        <a:xfrm>
          <a:off x="2638425" y="195033265"/>
          <a:ext cx="238125" cy="309695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2540</xdr:rowOff>
    </xdr:from>
    <xdr:ext cx="238125" cy="31172150"/>
    <xdr:pic>
      <xdr:nvPicPr>
        <xdr:cNvPr id="3439" name="图片 1"/>
        <xdr:cNvPicPr/>
      </xdr:nvPicPr>
      <xdr:blipFill>
        <a:blip r:embed="rId1"/>
        <a:stretch>
          <a:fillRect/>
        </a:stretch>
      </xdr:blipFill>
      <xdr:spPr>
        <a:xfrm>
          <a:off x="2638425" y="195033265"/>
          <a:ext cx="238125" cy="311721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1775" cy="21736685"/>
    <xdr:pic>
      <xdr:nvPicPr>
        <xdr:cNvPr id="3440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1775" cy="217366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432</xdr:row>
      <xdr:rowOff>0</xdr:rowOff>
    </xdr:from>
    <xdr:ext cx="238760" cy="12748260"/>
    <xdr:pic>
      <xdr:nvPicPr>
        <xdr:cNvPr id="3441" name="图片 1"/>
        <xdr:cNvPicPr/>
      </xdr:nvPicPr>
      <xdr:blipFill>
        <a:blip r:embed="rId1"/>
        <a:stretch>
          <a:fillRect/>
        </a:stretch>
      </xdr:blipFill>
      <xdr:spPr>
        <a:xfrm>
          <a:off x="2638425" y="199145525"/>
          <a:ext cx="238760" cy="127482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41935" cy="215265"/>
    <xdr:pic>
      <xdr:nvPicPr>
        <xdr:cNvPr id="3442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0505" cy="221615"/>
    <xdr:pic>
      <xdr:nvPicPr>
        <xdr:cNvPr id="3443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41935" cy="12168505"/>
    <xdr:pic>
      <xdr:nvPicPr>
        <xdr:cNvPr id="3444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41935" cy="121685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434340"/>
    <xdr:pic>
      <xdr:nvPicPr>
        <xdr:cNvPr id="3445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434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542290"/>
    <xdr:pic>
      <xdr:nvPicPr>
        <xdr:cNvPr id="3446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5422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31775" cy="3289935"/>
    <xdr:pic>
      <xdr:nvPicPr>
        <xdr:cNvPr id="3447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31775" cy="32899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35585" cy="3289935"/>
    <xdr:pic>
      <xdr:nvPicPr>
        <xdr:cNvPr id="3448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35585" cy="32899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33680" cy="3291840"/>
    <xdr:pic>
      <xdr:nvPicPr>
        <xdr:cNvPr id="3449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33680" cy="32918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1775" cy="58740040"/>
    <xdr:pic>
      <xdr:nvPicPr>
        <xdr:cNvPr id="3450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1775" cy="58740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5585" cy="58740040"/>
    <xdr:pic>
      <xdr:nvPicPr>
        <xdr:cNvPr id="3451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5585" cy="58740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28600" cy="58738135"/>
    <xdr:pic>
      <xdr:nvPicPr>
        <xdr:cNvPr id="3452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28600" cy="587381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418</xdr:row>
      <xdr:rowOff>0</xdr:rowOff>
    </xdr:from>
    <xdr:ext cx="233680" cy="62206505"/>
    <xdr:pic>
      <xdr:nvPicPr>
        <xdr:cNvPr id="3453" name="图片 1"/>
        <xdr:cNvPicPr/>
      </xdr:nvPicPr>
      <xdr:blipFill>
        <a:blip r:embed="rId1"/>
        <a:stretch>
          <a:fillRect/>
        </a:stretch>
      </xdr:blipFill>
      <xdr:spPr>
        <a:xfrm>
          <a:off x="2638425" y="192744725"/>
          <a:ext cx="233680" cy="622065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38125" cy="57648475"/>
    <xdr:pic>
      <xdr:nvPicPr>
        <xdr:cNvPr id="3454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38125" cy="576484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418</xdr:row>
      <xdr:rowOff>0</xdr:rowOff>
    </xdr:from>
    <xdr:ext cx="229235" cy="62205235"/>
    <xdr:pic>
      <xdr:nvPicPr>
        <xdr:cNvPr id="3455" name="图片 1"/>
        <xdr:cNvPicPr/>
      </xdr:nvPicPr>
      <xdr:blipFill>
        <a:blip r:embed="rId1"/>
        <a:stretch>
          <a:fillRect/>
        </a:stretch>
      </xdr:blipFill>
      <xdr:spPr>
        <a:xfrm>
          <a:off x="2638425" y="192744725"/>
          <a:ext cx="229235" cy="622052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43205" cy="46957615"/>
    <xdr:pic>
      <xdr:nvPicPr>
        <xdr:cNvPr id="3456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43205" cy="46957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419</xdr:row>
      <xdr:rowOff>0</xdr:rowOff>
    </xdr:from>
    <xdr:ext cx="243205" cy="46128305"/>
    <xdr:pic>
      <xdr:nvPicPr>
        <xdr:cNvPr id="3457" name="图片 1"/>
        <xdr:cNvPicPr/>
      </xdr:nvPicPr>
      <xdr:blipFill>
        <a:blip r:embed="rId1"/>
        <a:stretch>
          <a:fillRect/>
        </a:stretch>
      </xdr:blipFill>
      <xdr:spPr>
        <a:xfrm>
          <a:off x="2638425" y="193201925"/>
          <a:ext cx="243205" cy="461283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3175</xdr:rowOff>
    </xdr:from>
    <xdr:ext cx="238125" cy="37148135"/>
    <xdr:pic>
      <xdr:nvPicPr>
        <xdr:cNvPr id="3458" name="图片 1"/>
        <xdr:cNvPicPr/>
      </xdr:nvPicPr>
      <xdr:blipFill>
        <a:blip r:embed="rId1"/>
        <a:stretch>
          <a:fillRect/>
        </a:stretch>
      </xdr:blipFill>
      <xdr:spPr>
        <a:xfrm>
          <a:off x="2638425" y="195033900"/>
          <a:ext cx="238125" cy="371481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43205" cy="20919440"/>
    <xdr:pic>
      <xdr:nvPicPr>
        <xdr:cNvPr id="3459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43205" cy="20919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29235" cy="20925155"/>
    <xdr:pic>
      <xdr:nvPicPr>
        <xdr:cNvPr id="3460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29235" cy="2092515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404</xdr:row>
      <xdr:rowOff>0</xdr:rowOff>
    </xdr:from>
    <xdr:to>
      <xdr:col>2</xdr:col>
      <xdr:colOff>233045</xdr:colOff>
      <xdr:row>404</xdr:row>
      <xdr:rowOff>240030</xdr:rowOff>
    </xdr:to>
    <xdr:pic>
      <xdr:nvPicPr>
        <xdr:cNvPr id="3463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86343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233045</xdr:colOff>
      <xdr:row>404</xdr:row>
      <xdr:rowOff>222885</xdr:rowOff>
    </xdr:to>
    <xdr:pic>
      <xdr:nvPicPr>
        <xdr:cNvPr id="3464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86343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240030</xdr:rowOff>
    </xdr:to>
    <xdr:pic>
      <xdr:nvPicPr>
        <xdr:cNvPr id="3465" name="图片 346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240030</xdr:rowOff>
    </xdr:to>
    <xdr:pic>
      <xdr:nvPicPr>
        <xdr:cNvPr id="3466" name="图片 3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364</xdr:row>
      <xdr:rowOff>0</xdr:rowOff>
    </xdr:from>
    <xdr:to>
      <xdr:col>2</xdr:col>
      <xdr:colOff>233045</xdr:colOff>
      <xdr:row>364</xdr:row>
      <xdr:rowOff>240030</xdr:rowOff>
    </xdr:to>
    <xdr:pic>
      <xdr:nvPicPr>
        <xdr:cNvPr id="3467" name="图片 34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8055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417</xdr:row>
      <xdr:rowOff>0</xdr:rowOff>
    </xdr:from>
    <xdr:ext cx="233680" cy="221615"/>
    <xdr:pic>
      <xdr:nvPicPr>
        <xdr:cNvPr id="3468" name="图片 1"/>
        <xdr:cNvPicPr/>
      </xdr:nvPicPr>
      <xdr:blipFill>
        <a:blip r:embed="rId1"/>
        <a:stretch>
          <a:fillRect/>
        </a:stretch>
      </xdr:blipFill>
      <xdr:spPr>
        <a:xfrm>
          <a:off x="2638425" y="1922875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417</xdr:row>
      <xdr:rowOff>0</xdr:rowOff>
    </xdr:from>
    <xdr:ext cx="236220" cy="221615"/>
    <xdr:pic>
      <xdr:nvPicPr>
        <xdr:cNvPr id="3469" name="图片 1"/>
        <xdr:cNvPicPr/>
      </xdr:nvPicPr>
      <xdr:blipFill>
        <a:blip r:embed="rId1"/>
        <a:stretch>
          <a:fillRect/>
        </a:stretch>
      </xdr:blipFill>
      <xdr:spPr>
        <a:xfrm>
          <a:off x="2638425" y="192287525"/>
          <a:ext cx="236220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304</xdr:row>
      <xdr:rowOff>0</xdr:rowOff>
    </xdr:from>
    <xdr:to>
      <xdr:col>2</xdr:col>
      <xdr:colOff>231775</xdr:colOff>
      <xdr:row>304</xdr:row>
      <xdr:rowOff>211455</xdr:rowOff>
    </xdr:to>
    <xdr:pic>
      <xdr:nvPicPr>
        <xdr:cNvPr id="347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40623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231775</xdr:colOff>
      <xdr:row>404</xdr:row>
      <xdr:rowOff>211455</xdr:rowOff>
    </xdr:to>
    <xdr:pic>
      <xdr:nvPicPr>
        <xdr:cNvPr id="3471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86343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308</xdr:row>
      <xdr:rowOff>0</xdr:rowOff>
    </xdr:from>
    <xdr:to>
      <xdr:col>2</xdr:col>
      <xdr:colOff>231775</xdr:colOff>
      <xdr:row>308</xdr:row>
      <xdr:rowOff>211455</xdr:rowOff>
    </xdr:to>
    <xdr:pic>
      <xdr:nvPicPr>
        <xdr:cNvPr id="347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424527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222885</xdr:rowOff>
    </xdr:to>
    <xdr:pic>
      <xdr:nvPicPr>
        <xdr:cNvPr id="347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240030</xdr:rowOff>
    </xdr:to>
    <xdr:pic>
      <xdr:nvPicPr>
        <xdr:cNvPr id="3474" name="图片 34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222885</xdr:rowOff>
    </xdr:to>
    <xdr:pic>
      <xdr:nvPicPr>
        <xdr:cNvPr id="3475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233045</xdr:colOff>
      <xdr:row>404</xdr:row>
      <xdr:rowOff>238125</xdr:rowOff>
    </xdr:to>
    <xdr:pic>
      <xdr:nvPicPr>
        <xdr:cNvPr id="3476" name="图片 34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86343925"/>
          <a:ext cx="23304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231775</xdr:colOff>
      <xdr:row>414</xdr:row>
      <xdr:rowOff>208915</xdr:rowOff>
    </xdr:to>
    <xdr:pic>
      <xdr:nvPicPr>
        <xdr:cNvPr id="3477" name="图片 34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417</xdr:row>
      <xdr:rowOff>0</xdr:rowOff>
    </xdr:from>
    <xdr:to>
      <xdr:col>2</xdr:col>
      <xdr:colOff>231775</xdr:colOff>
      <xdr:row>417</xdr:row>
      <xdr:rowOff>208915</xdr:rowOff>
    </xdr:to>
    <xdr:pic>
      <xdr:nvPicPr>
        <xdr:cNvPr id="3478" name="图片 34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22875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231775</xdr:colOff>
      <xdr:row>414</xdr:row>
      <xdr:rowOff>211455</xdr:rowOff>
    </xdr:to>
    <xdr:pic>
      <xdr:nvPicPr>
        <xdr:cNvPr id="348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2</xdr:col>
      <xdr:colOff>231775</xdr:colOff>
      <xdr:row>423</xdr:row>
      <xdr:rowOff>208915</xdr:rowOff>
    </xdr:to>
    <xdr:pic>
      <xdr:nvPicPr>
        <xdr:cNvPr id="3499" name="图片 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50307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437</xdr:row>
      <xdr:rowOff>0</xdr:rowOff>
    </xdr:from>
    <xdr:to>
      <xdr:col>2</xdr:col>
      <xdr:colOff>231775</xdr:colOff>
      <xdr:row>437</xdr:row>
      <xdr:rowOff>211455</xdr:rowOff>
    </xdr:to>
    <xdr:pic>
      <xdr:nvPicPr>
        <xdr:cNvPr id="350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14315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428</xdr:row>
      <xdr:rowOff>0</xdr:rowOff>
    </xdr:from>
    <xdr:to>
      <xdr:col>2</xdr:col>
      <xdr:colOff>231775</xdr:colOff>
      <xdr:row>428</xdr:row>
      <xdr:rowOff>211455</xdr:rowOff>
    </xdr:to>
    <xdr:pic>
      <xdr:nvPicPr>
        <xdr:cNvPr id="3502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73167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438</xdr:row>
      <xdr:rowOff>0</xdr:rowOff>
    </xdr:from>
    <xdr:to>
      <xdr:col>2</xdr:col>
      <xdr:colOff>233045</xdr:colOff>
      <xdr:row>438</xdr:row>
      <xdr:rowOff>240030</xdr:rowOff>
    </xdr:to>
    <xdr:pic>
      <xdr:nvPicPr>
        <xdr:cNvPr id="3510" name="图片 35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22316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233045</xdr:colOff>
      <xdr:row>430</xdr:row>
      <xdr:rowOff>222885</xdr:rowOff>
    </xdr:to>
    <xdr:pic>
      <xdr:nvPicPr>
        <xdr:cNvPr id="351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82311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440</xdr:row>
      <xdr:rowOff>0</xdr:rowOff>
    </xdr:from>
    <xdr:to>
      <xdr:col>2</xdr:col>
      <xdr:colOff>233045</xdr:colOff>
      <xdr:row>440</xdr:row>
      <xdr:rowOff>222885</xdr:rowOff>
    </xdr:to>
    <xdr:pic>
      <xdr:nvPicPr>
        <xdr:cNvPr id="3514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31460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424</xdr:row>
      <xdr:rowOff>0</xdr:rowOff>
    </xdr:from>
    <xdr:to>
      <xdr:col>2</xdr:col>
      <xdr:colOff>233045</xdr:colOff>
      <xdr:row>424</xdr:row>
      <xdr:rowOff>240030</xdr:rowOff>
    </xdr:to>
    <xdr:pic>
      <xdr:nvPicPr>
        <xdr:cNvPr id="3515" name="图片 35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5487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2</xdr:col>
      <xdr:colOff>233045</xdr:colOff>
      <xdr:row>423</xdr:row>
      <xdr:rowOff>240030</xdr:rowOff>
    </xdr:to>
    <xdr:pic>
      <xdr:nvPicPr>
        <xdr:cNvPr id="3516" name="图片 35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50307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426</xdr:row>
      <xdr:rowOff>0</xdr:rowOff>
    </xdr:from>
    <xdr:to>
      <xdr:col>2</xdr:col>
      <xdr:colOff>233045</xdr:colOff>
      <xdr:row>426</xdr:row>
      <xdr:rowOff>240030</xdr:rowOff>
    </xdr:to>
    <xdr:pic>
      <xdr:nvPicPr>
        <xdr:cNvPr id="3517" name="图片 35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64023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2</xdr:col>
      <xdr:colOff>233045</xdr:colOff>
      <xdr:row>423</xdr:row>
      <xdr:rowOff>222885</xdr:rowOff>
    </xdr:to>
    <xdr:pic>
      <xdr:nvPicPr>
        <xdr:cNvPr id="3518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50307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231775</xdr:colOff>
      <xdr:row>446</xdr:row>
      <xdr:rowOff>208915</xdr:rowOff>
    </xdr:to>
    <xdr:pic>
      <xdr:nvPicPr>
        <xdr:cNvPr id="3520" name="图片 35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60289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231775</xdr:colOff>
      <xdr:row>446</xdr:row>
      <xdr:rowOff>211455</xdr:rowOff>
    </xdr:to>
    <xdr:pic>
      <xdr:nvPicPr>
        <xdr:cNvPr id="352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6028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233045</xdr:colOff>
      <xdr:row>446</xdr:row>
      <xdr:rowOff>240030</xdr:rowOff>
    </xdr:to>
    <xdr:pic>
      <xdr:nvPicPr>
        <xdr:cNvPr id="3527" name="图片 35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6028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415</xdr:row>
      <xdr:rowOff>0</xdr:rowOff>
    </xdr:from>
    <xdr:to>
      <xdr:col>2</xdr:col>
      <xdr:colOff>233045</xdr:colOff>
      <xdr:row>415</xdr:row>
      <xdr:rowOff>240030</xdr:rowOff>
    </xdr:to>
    <xdr:pic>
      <xdr:nvPicPr>
        <xdr:cNvPr id="3530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13731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415</xdr:row>
      <xdr:rowOff>0</xdr:rowOff>
    </xdr:from>
    <xdr:to>
      <xdr:col>2</xdr:col>
      <xdr:colOff>233045</xdr:colOff>
      <xdr:row>415</xdr:row>
      <xdr:rowOff>222885</xdr:rowOff>
    </xdr:to>
    <xdr:pic>
      <xdr:nvPicPr>
        <xdr:cNvPr id="3531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13731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233045</xdr:colOff>
      <xdr:row>446</xdr:row>
      <xdr:rowOff>222885</xdr:rowOff>
    </xdr:to>
    <xdr:pic>
      <xdr:nvPicPr>
        <xdr:cNvPr id="353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206028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233045</xdr:colOff>
      <xdr:row>360</xdr:row>
      <xdr:rowOff>240030</xdr:rowOff>
    </xdr:to>
    <xdr:pic>
      <xdr:nvPicPr>
        <xdr:cNvPr id="3537" name="图片 353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62271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233045</xdr:colOff>
      <xdr:row>360</xdr:row>
      <xdr:rowOff>222885</xdr:rowOff>
    </xdr:to>
    <xdr:pic>
      <xdr:nvPicPr>
        <xdr:cNvPr id="355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62271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357</xdr:row>
      <xdr:rowOff>0</xdr:rowOff>
    </xdr:from>
    <xdr:to>
      <xdr:col>2</xdr:col>
      <xdr:colOff>231775</xdr:colOff>
      <xdr:row>357</xdr:row>
      <xdr:rowOff>208915</xdr:rowOff>
    </xdr:to>
    <xdr:pic>
      <xdr:nvPicPr>
        <xdr:cNvPr id="3581" name="图片 35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4855525"/>
          <a:ext cx="231775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329</xdr:row>
      <xdr:rowOff>0</xdr:rowOff>
    </xdr:from>
    <xdr:to>
      <xdr:col>2</xdr:col>
      <xdr:colOff>231775</xdr:colOff>
      <xdr:row>329</xdr:row>
      <xdr:rowOff>211455</xdr:rowOff>
    </xdr:to>
    <xdr:pic>
      <xdr:nvPicPr>
        <xdr:cNvPr id="3590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52053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329</xdr:row>
      <xdr:rowOff>0</xdr:rowOff>
    </xdr:from>
    <xdr:to>
      <xdr:col>2</xdr:col>
      <xdr:colOff>233045</xdr:colOff>
      <xdr:row>329</xdr:row>
      <xdr:rowOff>240030</xdr:rowOff>
    </xdr:to>
    <xdr:pic>
      <xdr:nvPicPr>
        <xdr:cNvPr id="3678" name="图片 36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52053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329</xdr:row>
      <xdr:rowOff>0</xdr:rowOff>
    </xdr:from>
    <xdr:to>
      <xdr:col>2</xdr:col>
      <xdr:colOff>233045</xdr:colOff>
      <xdr:row>329</xdr:row>
      <xdr:rowOff>222885</xdr:rowOff>
    </xdr:to>
    <xdr:pic>
      <xdr:nvPicPr>
        <xdr:cNvPr id="369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52053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357</xdr:row>
      <xdr:rowOff>0</xdr:rowOff>
    </xdr:from>
    <xdr:to>
      <xdr:col>2</xdr:col>
      <xdr:colOff>233045</xdr:colOff>
      <xdr:row>357</xdr:row>
      <xdr:rowOff>240030</xdr:rowOff>
    </xdr:to>
    <xdr:pic>
      <xdr:nvPicPr>
        <xdr:cNvPr id="3766" name="图片 37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48555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357</xdr:row>
      <xdr:rowOff>0</xdr:rowOff>
    </xdr:from>
    <xdr:to>
      <xdr:col>2</xdr:col>
      <xdr:colOff>233045</xdr:colOff>
      <xdr:row>357</xdr:row>
      <xdr:rowOff>222885</xdr:rowOff>
    </xdr:to>
    <xdr:pic>
      <xdr:nvPicPr>
        <xdr:cNvPr id="377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48555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447</xdr:row>
      <xdr:rowOff>0</xdr:rowOff>
    </xdr:from>
    <xdr:ext cx="241935" cy="9984740"/>
    <xdr:pic>
      <xdr:nvPicPr>
        <xdr:cNvPr id="381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9984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9984105"/>
    <xdr:pic>
      <xdr:nvPicPr>
        <xdr:cNvPr id="381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99841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9982835"/>
    <xdr:pic>
      <xdr:nvPicPr>
        <xdr:cNvPr id="382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99828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3680" cy="73558400"/>
    <xdr:pic>
      <xdr:nvPicPr>
        <xdr:cNvPr id="3821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3680" cy="735584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5585" cy="73179305"/>
    <xdr:pic>
      <xdr:nvPicPr>
        <xdr:cNvPr id="3849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5585" cy="731793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1775" cy="21572855"/>
    <xdr:pic>
      <xdr:nvPicPr>
        <xdr:cNvPr id="3869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1775" cy="215728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8760" cy="16908780"/>
    <xdr:pic>
      <xdr:nvPicPr>
        <xdr:cNvPr id="3870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8760" cy="169087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41935" cy="13538200"/>
    <xdr:pic>
      <xdr:nvPicPr>
        <xdr:cNvPr id="3873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41935" cy="135382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1775" cy="4116705"/>
    <xdr:pic>
      <xdr:nvPicPr>
        <xdr:cNvPr id="3876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1775" cy="41167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5585" cy="4116705"/>
    <xdr:pic>
      <xdr:nvPicPr>
        <xdr:cNvPr id="3877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5585" cy="41167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2540</xdr:rowOff>
    </xdr:from>
    <xdr:ext cx="238125" cy="93642815"/>
    <xdr:pic>
      <xdr:nvPicPr>
        <xdr:cNvPr id="3878" name="图片 1"/>
        <xdr:cNvPicPr/>
      </xdr:nvPicPr>
      <xdr:blipFill>
        <a:blip r:embed="rId1"/>
        <a:stretch>
          <a:fillRect/>
        </a:stretch>
      </xdr:blipFill>
      <xdr:spPr>
        <a:xfrm>
          <a:off x="2638425" y="196862065"/>
          <a:ext cx="238125" cy="936428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33680" cy="4118610"/>
    <xdr:pic>
      <xdr:nvPicPr>
        <xdr:cNvPr id="3879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33680" cy="41186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32730440"/>
    <xdr:pic>
      <xdr:nvPicPr>
        <xdr:cNvPr id="388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32730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1775" cy="70850760"/>
    <xdr:pic>
      <xdr:nvPicPr>
        <xdr:cNvPr id="3881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1775" cy="708507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5585" cy="70850760"/>
    <xdr:pic>
      <xdr:nvPicPr>
        <xdr:cNvPr id="3882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5585" cy="708507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41935" cy="70853935"/>
    <xdr:pic>
      <xdr:nvPicPr>
        <xdr:cNvPr id="3883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41935" cy="708539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6220" cy="1651000"/>
    <xdr:pic>
      <xdr:nvPicPr>
        <xdr:cNvPr id="3886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6220" cy="1651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30542230"/>
    <xdr:pic>
      <xdr:nvPicPr>
        <xdr:cNvPr id="388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305422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30710505"/>
    <xdr:pic>
      <xdr:nvPicPr>
        <xdr:cNvPr id="389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307105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436</xdr:row>
      <xdr:rowOff>0</xdr:rowOff>
    </xdr:from>
    <xdr:ext cx="236220" cy="3115310"/>
    <xdr:pic>
      <xdr:nvPicPr>
        <xdr:cNvPr id="3893" name="图片 1"/>
        <xdr:cNvPicPr/>
      </xdr:nvPicPr>
      <xdr:blipFill>
        <a:blip r:embed="rId1"/>
        <a:stretch>
          <a:fillRect/>
        </a:stretch>
      </xdr:blipFill>
      <xdr:spPr>
        <a:xfrm>
          <a:off x="2638425" y="200974325"/>
          <a:ext cx="236220" cy="31153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436</xdr:row>
      <xdr:rowOff>0</xdr:rowOff>
    </xdr:from>
    <xdr:ext cx="236220" cy="3007360"/>
    <xdr:pic>
      <xdr:nvPicPr>
        <xdr:cNvPr id="3894" name="图片 1"/>
        <xdr:cNvPicPr/>
      </xdr:nvPicPr>
      <xdr:blipFill>
        <a:blip r:embed="rId1"/>
        <a:stretch>
          <a:fillRect/>
        </a:stretch>
      </xdr:blipFill>
      <xdr:spPr>
        <a:xfrm>
          <a:off x="2638425" y="200974325"/>
          <a:ext cx="236220" cy="30073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9980295"/>
    <xdr:pic>
      <xdr:nvPicPr>
        <xdr:cNvPr id="389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99802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9980295"/>
    <xdr:pic>
      <xdr:nvPicPr>
        <xdr:cNvPr id="389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99802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9982200"/>
    <xdr:pic>
      <xdr:nvPicPr>
        <xdr:cNvPr id="389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99822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9982200"/>
    <xdr:pic>
      <xdr:nvPicPr>
        <xdr:cNvPr id="390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99822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9985375"/>
    <xdr:pic>
      <xdr:nvPicPr>
        <xdr:cNvPr id="390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9985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16787495"/>
    <xdr:pic>
      <xdr:nvPicPr>
        <xdr:cNvPr id="390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167874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12896850"/>
    <xdr:pic>
      <xdr:nvPicPr>
        <xdr:cNvPr id="390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128968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12896850"/>
    <xdr:pic>
      <xdr:nvPicPr>
        <xdr:cNvPr id="390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128968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12599035"/>
    <xdr:pic>
      <xdr:nvPicPr>
        <xdr:cNvPr id="390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125990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12379960"/>
    <xdr:pic>
      <xdr:nvPicPr>
        <xdr:cNvPr id="3909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123799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3680" cy="10109835"/>
    <xdr:pic>
      <xdr:nvPicPr>
        <xdr:cNvPr id="3910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3680" cy="101098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760" cy="9631680"/>
    <xdr:pic>
      <xdr:nvPicPr>
        <xdr:cNvPr id="391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760" cy="9631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6131560"/>
    <xdr:pic>
      <xdr:nvPicPr>
        <xdr:cNvPr id="3912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61315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6131560"/>
    <xdr:pic>
      <xdr:nvPicPr>
        <xdr:cNvPr id="3913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613156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5184140"/>
    <xdr:pic>
      <xdr:nvPicPr>
        <xdr:cNvPr id="3917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51841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5076190"/>
    <xdr:pic>
      <xdr:nvPicPr>
        <xdr:cNvPr id="391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50761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5585" cy="9982835"/>
    <xdr:pic>
      <xdr:nvPicPr>
        <xdr:cNvPr id="392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5585" cy="99828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1775" cy="9982835"/>
    <xdr:pic>
      <xdr:nvPicPr>
        <xdr:cNvPr id="392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1775" cy="99828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36220" cy="73179305"/>
    <xdr:pic>
      <xdr:nvPicPr>
        <xdr:cNvPr id="3932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36220" cy="731793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28600" cy="73176765"/>
    <xdr:pic>
      <xdr:nvPicPr>
        <xdr:cNvPr id="3936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28600" cy="731767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116984780"/>
    <xdr:pic>
      <xdr:nvPicPr>
        <xdr:cNvPr id="3941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1169847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0</xdr:rowOff>
    </xdr:from>
    <xdr:ext cx="233680" cy="117092095"/>
    <xdr:pic>
      <xdr:nvPicPr>
        <xdr:cNvPr id="3942" name="图片 1"/>
        <xdr:cNvPicPr/>
      </xdr:nvPicPr>
      <xdr:blipFill>
        <a:blip r:embed="rId1"/>
        <a:stretch>
          <a:fillRect/>
        </a:stretch>
      </xdr:blipFill>
      <xdr:spPr>
        <a:xfrm>
          <a:off x="2638425" y="195030725"/>
          <a:ext cx="233680" cy="11709209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33680" cy="13537565"/>
    <xdr:pic>
      <xdr:nvPicPr>
        <xdr:cNvPr id="3943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33680" cy="135375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6220" cy="9982835"/>
    <xdr:pic>
      <xdr:nvPicPr>
        <xdr:cNvPr id="394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6220" cy="99828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28600" cy="600075"/>
    <xdr:pic>
      <xdr:nvPicPr>
        <xdr:cNvPr id="3954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28600" cy="600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404</xdr:row>
      <xdr:rowOff>0</xdr:rowOff>
    </xdr:from>
    <xdr:ext cx="238125" cy="600075"/>
    <xdr:pic>
      <xdr:nvPicPr>
        <xdr:cNvPr id="3955" name="图片 1"/>
        <xdr:cNvPicPr/>
      </xdr:nvPicPr>
      <xdr:blipFill>
        <a:blip r:embed="rId1"/>
        <a:stretch>
          <a:fillRect/>
        </a:stretch>
      </xdr:blipFill>
      <xdr:spPr>
        <a:xfrm>
          <a:off x="2638425" y="186343925"/>
          <a:ext cx="238125" cy="600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434</xdr:row>
      <xdr:rowOff>0</xdr:rowOff>
    </xdr:from>
    <xdr:ext cx="236220" cy="2426335"/>
    <xdr:pic>
      <xdr:nvPicPr>
        <xdr:cNvPr id="3956" name="图片 1"/>
        <xdr:cNvPicPr/>
      </xdr:nvPicPr>
      <xdr:blipFill>
        <a:blip r:embed="rId1"/>
        <a:stretch>
          <a:fillRect/>
        </a:stretch>
      </xdr:blipFill>
      <xdr:spPr>
        <a:xfrm>
          <a:off x="2638425" y="200059925"/>
          <a:ext cx="236220" cy="24263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434</xdr:row>
      <xdr:rowOff>0</xdr:rowOff>
    </xdr:from>
    <xdr:ext cx="236220" cy="2318385"/>
    <xdr:pic>
      <xdr:nvPicPr>
        <xdr:cNvPr id="3957" name="图片 1"/>
        <xdr:cNvPicPr/>
      </xdr:nvPicPr>
      <xdr:blipFill>
        <a:blip r:embed="rId1"/>
        <a:stretch>
          <a:fillRect/>
        </a:stretch>
      </xdr:blipFill>
      <xdr:spPr>
        <a:xfrm>
          <a:off x="2638425" y="200059925"/>
          <a:ext cx="236220" cy="23183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16790035"/>
    <xdr:pic>
      <xdr:nvPicPr>
        <xdr:cNvPr id="3958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167900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41935" cy="12402820"/>
    <xdr:pic>
      <xdr:nvPicPr>
        <xdr:cNvPr id="3961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41935" cy="124028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760" cy="9669780"/>
    <xdr:pic>
      <xdr:nvPicPr>
        <xdr:cNvPr id="3964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760" cy="96697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28600" cy="6470650"/>
    <xdr:pic>
      <xdr:nvPicPr>
        <xdr:cNvPr id="3965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28600" cy="64706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238125" cy="6470650"/>
    <xdr:pic>
      <xdr:nvPicPr>
        <xdr:cNvPr id="3966" name="图片 1"/>
        <xdr:cNvPicPr/>
      </xdr:nvPicPr>
      <xdr:blipFill>
        <a:blip r:embed="rId1"/>
        <a:stretch>
          <a:fillRect/>
        </a:stretch>
      </xdr:blipFill>
      <xdr:spPr>
        <a:xfrm>
          <a:off x="2638425" y="206486125"/>
          <a:ext cx="238125" cy="64706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2540</xdr:rowOff>
    </xdr:from>
    <xdr:ext cx="238125" cy="30788610"/>
    <xdr:pic>
      <xdr:nvPicPr>
        <xdr:cNvPr id="3978" name="图片 1"/>
        <xdr:cNvPicPr/>
      </xdr:nvPicPr>
      <xdr:blipFill>
        <a:blip r:embed="rId1"/>
        <a:stretch>
          <a:fillRect/>
        </a:stretch>
      </xdr:blipFill>
      <xdr:spPr>
        <a:xfrm>
          <a:off x="2638425" y="195033265"/>
          <a:ext cx="238125" cy="307886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2540</xdr:rowOff>
    </xdr:from>
    <xdr:ext cx="238125" cy="30991175"/>
    <xdr:pic>
      <xdr:nvPicPr>
        <xdr:cNvPr id="3979" name="图片 1"/>
        <xdr:cNvPicPr/>
      </xdr:nvPicPr>
      <xdr:blipFill>
        <a:blip r:embed="rId1"/>
        <a:stretch>
          <a:fillRect/>
        </a:stretch>
      </xdr:blipFill>
      <xdr:spPr>
        <a:xfrm>
          <a:off x="2638425" y="195033265"/>
          <a:ext cx="238125" cy="309911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432</xdr:row>
      <xdr:rowOff>0</xdr:rowOff>
    </xdr:from>
    <xdr:ext cx="238760" cy="13110210"/>
    <xdr:pic>
      <xdr:nvPicPr>
        <xdr:cNvPr id="3981" name="图片 1"/>
        <xdr:cNvPicPr/>
      </xdr:nvPicPr>
      <xdr:blipFill>
        <a:blip r:embed="rId1"/>
        <a:stretch>
          <a:fillRect/>
        </a:stretch>
      </xdr:blipFill>
      <xdr:spPr>
        <a:xfrm>
          <a:off x="2638425" y="199145525"/>
          <a:ext cx="238760" cy="131102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446</xdr:row>
      <xdr:rowOff>0</xdr:rowOff>
    </xdr:from>
    <xdr:ext cx="241935" cy="12134215"/>
    <xdr:pic>
      <xdr:nvPicPr>
        <xdr:cNvPr id="3984" name="图片 1"/>
        <xdr:cNvPicPr/>
      </xdr:nvPicPr>
      <xdr:blipFill>
        <a:blip r:embed="rId1"/>
        <a:stretch>
          <a:fillRect/>
        </a:stretch>
      </xdr:blipFill>
      <xdr:spPr>
        <a:xfrm>
          <a:off x="2638425" y="206028925"/>
          <a:ext cx="241935" cy="121342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31775" cy="3307080"/>
    <xdr:pic>
      <xdr:nvPicPr>
        <xdr:cNvPr id="3987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31775" cy="33070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35585" cy="3307080"/>
    <xdr:pic>
      <xdr:nvPicPr>
        <xdr:cNvPr id="3988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35585" cy="33070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371</xdr:row>
      <xdr:rowOff>0</xdr:rowOff>
    </xdr:from>
    <xdr:ext cx="233680" cy="3308985"/>
    <xdr:pic>
      <xdr:nvPicPr>
        <xdr:cNvPr id="3989" name="图片 1"/>
        <xdr:cNvPicPr/>
      </xdr:nvPicPr>
      <xdr:blipFill>
        <a:blip r:embed="rId1"/>
        <a:stretch>
          <a:fillRect/>
        </a:stretch>
      </xdr:blipFill>
      <xdr:spPr>
        <a:xfrm>
          <a:off x="2638425" y="171256325"/>
          <a:ext cx="233680" cy="33089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423</xdr:row>
      <xdr:rowOff>3175</xdr:rowOff>
    </xdr:from>
    <xdr:ext cx="238125" cy="36717605"/>
    <xdr:pic>
      <xdr:nvPicPr>
        <xdr:cNvPr id="3997" name="图片 1"/>
        <xdr:cNvPicPr/>
      </xdr:nvPicPr>
      <xdr:blipFill>
        <a:blip r:embed="rId1"/>
        <a:stretch>
          <a:fillRect/>
        </a:stretch>
      </xdr:blipFill>
      <xdr:spPr>
        <a:xfrm>
          <a:off x="2638425" y="195033900"/>
          <a:ext cx="238125" cy="3671760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43205" cy="21349970"/>
    <xdr:pic>
      <xdr:nvPicPr>
        <xdr:cNvPr id="3998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43205" cy="213499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229235" cy="21355685"/>
    <xdr:pic>
      <xdr:nvPicPr>
        <xdr:cNvPr id="3999" name="图片 1"/>
        <xdr:cNvPicPr/>
      </xdr:nvPicPr>
      <xdr:blipFill>
        <a:blip r:embed="rId1"/>
        <a:stretch>
          <a:fillRect/>
        </a:stretch>
      </xdr:blipFill>
      <xdr:spPr>
        <a:xfrm>
          <a:off x="2638425" y="196859525"/>
          <a:ext cx="229235" cy="2135568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404</xdr:row>
      <xdr:rowOff>0</xdr:rowOff>
    </xdr:from>
    <xdr:to>
      <xdr:col>2</xdr:col>
      <xdr:colOff>231775</xdr:colOff>
      <xdr:row>404</xdr:row>
      <xdr:rowOff>209550</xdr:rowOff>
    </xdr:to>
    <xdr:pic>
      <xdr:nvPicPr>
        <xdr:cNvPr id="4007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86343925"/>
          <a:ext cx="231775" cy="2095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271</xdr:row>
      <xdr:rowOff>0</xdr:rowOff>
    </xdr:from>
    <xdr:ext cx="241935" cy="2405380"/>
    <xdr:pic>
      <xdr:nvPicPr>
        <xdr:cNvPr id="4067" name="图片 4066"/>
        <xdr:cNvPicPr/>
      </xdr:nvPicPr>
      <xdr:blipFill>
        <a:blip r:embed="rId1"/>
        <a:stretch>
          <a:fillRect/>
        </a:stretch>
      </xdr:blipFill>
      <xdr:spPr>
        <a:xfrm>
          <a:off x="466725" y="124977525"/>
          <a:ext cx="241935" cy="24053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41935" cy="5867400"/>
    <xdr:pic>
      <xdr:nvPicPr>
        <xdr:cNvPr id="4068" name="图片 1"/>
        <xdr:cNvPicPr/>
      </xdr:nvPicPr>
      <xdr:blipFill>
        <a:blip r:embed="rId1"/>
        <a:stretch>
          <a:fillRect/>
        </a:stretch>
      </xdr:blipFill>
      <xdr:spPr>
        <a:xfrm>
          <a:off x="466725" y="116747925"/>
          <a:ext cx="241935" cy="5867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307</xdr:row>
      <xdr:rowOff>0</xdr:rowOff>
    </xdr:from>
    <xdr:ext cx="241935" cy="224155"/>
    <xdr:pic>
      <xdr:nvPicPr>
        <xdr:cNvPr id="4069" name="图片 1"/>
        <xdr:cNvPicPr/>
      </xdr:nvPicPr>
      <xdr:blipFill>
        <a:blip r:embed="rId1"/>
        <a:stretch>
          <a:fillRect/>
        </a:stretch>
      </xdr:blipFill>
      <xdr:spPr>
        <a:xfrm>
          <a:off x="466725" y="1419955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8125" cy="219075"/>
    <xdr:pic>
      <xdr:nvPicPr>
        <xdr:cNvPr id="4070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28600" cy="219075"/>
    <xdr:pic>
      <xdr:nvPicPr>
        <xdr:cNvPr id="4071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316865"/>
    <xdr:pic>
      <xdr:nvPicPr>
        <xdr:cNvPr id="4072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3168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0505" cy="221615"/>
    <xdr:pic>
      <xdr:nvPicPr>
        <xdr:cNvPr id="4073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645795</xdr:colOff>
      <xdr:row>404</xdr:row>
      <xdr:rowOff>0</xdr:rowOff>
    </xdr:from>
    <xdr:ext cx="171450" cy="303530"/>
    <xdr:pic>
      <xdr:nvPicPr>
        <xdr:cNvPr id="4074" name="图片 1"/>
        <xdr:cNvPicPr/>
      </xdr:nvPicPr>
      <xdr:blipFill>
        <a:blip r:embed="rId1"/>
        <a:stretch>
          <a:fillRect/>
        </a:stretch>
      </xdr:blipFill>
      <xdr:spPr>
        <a:xfrm>
          <a:off x="1112520" y="186343925"/>
          <a:ext cx="171450" cy="3035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41935" cy="215265"/>
    <xdr:pic>
      <xdr:nvPicPr>
        <xdr:cNvPr id="4075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41935" cy="223520"/>
    <xdr:pic>
      <xdr:nvPicPr>
        <xdr:cNvPr id="4076" name="图片 1"/>
        <xdr:cNvPicPr/>
      </xdr:nvPicPr>
      <xdr:blipFill>
        <a:blip r:embed="rId1"/>
        <a:stretch>
          <a:fillRect/>
        </a:stretch>
      </xdr:blipFill>
      <xdr:spPr>
        <a:xfrm>
          <a:off x="466725" y="1383379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36220" cy="222250"/>
    <xdr:pic>
      <xdr:nvPicPr>
        <xdr:cNvPr id="4077" name="图片 1"/>
        <xdr:cNvPicPr/>
      </xdr:nvPicPr>
      <xdr:blipFill>
        <a:blip r:embed="rId1"/>
        <a:stretch>
          <a:fillRect/>
        </a:stretch>
      </xdr:blipFill>
      <xdr:spPr>
        <a:xfrm>
          <a:off x="466725" y="138337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33680" cy="222250"/>
    <xdr:pic>
      <xdr:nvPicPr>
        <xdr:cNvPr id="4078" name="图片 1"/>
        <xdr:cNvPicPr/>
      </xdr:nvPicPr>
      <xdr:blipFill>
        <a:blip r:embed="rId1"/>
        <a:stretch>
          <a:fillRect/>
        </a:stretch>
      </xdr:blipFill>
      <xdr:spPr>
        <a:xfrm>
          <a:off x="466725" y="1383379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330200"/>
    <xdr:pic>
      <xdr:nvPicPr>
        <xdr:cNvPr id="4079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3302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224155"/>
    <xdr:pic>
      <xdr:nvPicPr>
        <xdr:cNvPr id="408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269</xdr:row>
      <xdr:rowOff>0</xdr:rowOff>
    </xdr:from>
    <xdr:ext cx="233680" cy="2781935"/>
    <xdr:pic>
      <xdr:nvPicPr>
        <xdr:cNvPr id="4081" name="图片 1"/>
        <xdr:cNvPicPr/>
      </xdr:nvPicPr>
      <xdr:blipFill>
        <a:blip r:embed="rId1"/>
        <a:stretch>
          <a:fillRect/>
        </a:stretch>
      </xdr:blipFill>
      <xdr:spPr>
        <a:xfrm>
          <a:off x="466725" y="124063125"/>
          <a:ext cx="233680" cy="27819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434340"/>
    <xdr:pic>
      <xdr:nvPicPr>
        <xdr:cNvPr id="408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5585" cy="221615"/>
    <xdr:pic>
      <xdr:nvPicPr>
        <xdr:cNvPr id="4085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5585" cy="221615"/>
    <xdr:pic>
      <xdr:nvPicPr>
        <xdr:cNvPr id="4086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438150"/>
    <xdr:pic>
      <xdr:nvPicPr>
        <xdr:cNvPr id="408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4381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948045"/>
    <xdr:pic>
      <xdr:nvPicPr>
        <xdr:cNvPr id="408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948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651000"/>
    <xdr:pic>
      <xdr:nvPicPr>
        <xdr:cNvPr id="409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651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1328420"/>
    <xdr:pic>
      <xdr:nvPicPr>
        <xdr:cNvPr id="4091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1328420"/>
        </a:xfrm>
        <a:prstGeom prst="rect">
          <a:avLst/>
        </a:prstGeom>
      </xdr:spPr>
    </xdr:pic>
    <xdr:clientData/>
  </xdr:oneCellAnchor>
  <xdr:oneCellAnchor>
    <xdr:from>
      <xdr:col>1</xdr:col>
      <xdr:colOff>645795</xdr:colOff>
      <xdr:row>404</xdr:row>
      <xdr:rowOff>0</xdr:rowOff>
    </xdr:from>
    <xdr:ext cx="171450" cy="354965"/>
    <xdr:pic>
      <xdr:nvPicPr>
        <xdr:cNvPr id="4092" name="图片 1"/>
        <xdr:cNvPicPr/>
      </xdr:nvPicPr>
      <xdr:blipFill>
        <a:blip r:embed="rId1"/>
        <a:stretch>
          <a:fillRect/>
        </a:stretch>
      </xdr:blipFill>
      <xdr:spPr>
        <a:xfrm>
          <a:off x="1112520" y="186343925"/>
          <a:ext cx="171450" cy="3549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241935" cy="5875655"/>
    <xdr:pic>
      <xdr:nvPicPr>
        <xdr:cNvPr id="4093" name="图片 1"/>
        <xdr:cNvPicPr/>
      </xdr:nvPicPr>
      <xdr:blipFill>
        <a:blip r:embed="rId1"/>
        <a:stretch>
          <a:fillRect/>
        </a:stretch>
      </xdr:blipFill>
      <xdr:spPr>
        <a:xfrm>
          <a:off x="466725" y="116747925"/>
          <a:ext cx="241935" cy="58756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42290"/>
    <xdr:pic>
      <xdr:nvPicPr>
        <xdr:cNvPr id="4094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0505" cy="35978465"/>
    <xdr:pic>
      <xdr:nvPicPr>
        <xdr:cNvPr id="409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0505" cy="35978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35981005"/>
    <xdr:pic>
      <xdr:nvPicPr>
        <xdr:cNvPr id="409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359810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35972115"/>
    <xdr:pic>
      <xdr:nvPicPr>
        <xdr:cNvPr id="409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359721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35980370"/>
    <xdr:pic>
      <xdr:nvPicPr>
        <xdr:cNvPr id="409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359803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35978465"/>
    <xdr:pic>
      <xdr:nvPicPr>
        <xdr:cNvPr id="409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35978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35979100"/>
    <xdr:pic>
      <xdr:nvPicPr>
        <xdr:cNvPr id="410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35979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35978465"/>
    <xdr:pic>
      <xdr:nvPicPr>
        <xdr:cNvPr id="410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35978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35979100"/>
    <xdr:pic>
      <xdr:nvPicPr>
        <xdr:cNvPr id="410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35979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36065460"/>
    <xdr:pic>
      <xdr:nvPicPr>
        <xdr:cNvPr id="410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360654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46100"/>
    <xdr:pic>
      <xdr:nvPicPr>
        <xdr:cNvPr id="4104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46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94907100"/>
    <xdr:pic>
      <xdr:nvPicPr>
        <xdr:cNvPr id="410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94907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650240"/>
    <xdr:pic>
      <xdr:nvPicPr>
        <xdr:cNvPr id="4106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650240"/>
        </a:xfrm>
        <a:prstGeom prst="rect">
          <a:avLst/>
        </a:prstGeom>
      </xdr:spPr>
    </xdr:pic>
    <xdr:clientData/>
  </xdr:oneCellAnchor>
  <xdr:oneCellAnchor>
    <xdr:from>
      <xdr:col>1</xdr:col>
      <xdr:colOff>645795</xdr:colOff>
      <xdr:row>404</xdr:row>
      <xdr:rowOff>0</xdr:rowOff>
    </xdr:from>
    <xdr:ext cx="171450" cy="406400"/>
    <xdr:pic>
      <xdr:nvPicPr>
        <xdr:cNvPr id="4107" name="图片 1"/>
        <xdr:cNvPicPr/>
      </xdr:nvPicPr>
      <xdr:blipFill>
        <a:blip r:embed="rId1"/>
        <a:stretch>
          <a:fillRect/>
        </a:stretch>
      </xdr:blipFill>
      <xdr:spPr>
        <a:xfrm>
          <a:off x="1112520" y="186343925"/>
          <a:ext cx="171450" cy="406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297940"/>
    <xdr:pic>
      <xdr:nvPicPr>
        <xdr:cNvPr id="410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2979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34340"/>
    <xdr:pic>
      <xdr:nvPicPr>
        <xdr:cNvPr id="410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42290"/>
    <xdr:pic>
      <xdr:nvPicPr>
        <xdr:cNvPr id="411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8125" cy="35975925"/>
    <xdr:pic>
      <xdr:nvPicPr>
        <xdr:cNvPr id="411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8125" cy="359759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299</xdr:row>
      <xdr:rowOff>0</xdr:rowOff>
    </xdr:from>
    <xdr:ext cx="235585" cy="221615"/>
    <xdr:pic>
      <xdr:nvPicPr>
        <xdr:cNvPr id="4112" name="图片 1"/>
        <xdr:cNvPicPr/>
      </xdr:nvPicPr>
      <xdr:blipFill>
        <a:blip r:embed="rId1"/>
        <a:stretch>
          <a:fillRect/>
        </a:stretch>
      </xdr:blipFill>
      <xdr:spPr>
        <a:xfrm>
          <a:off x="466725" y="138337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107950</xdr:rowOff>
    </xdr:from>
    <xdr:ext cx="236220" cy="23105745"/>
    <xdr:pic>
      <xdr:nvPicPr>
        <xdr:cNvPr id="4113" name="图片 1"/>
        <xdr:cNvPicPr/>
      </xdr:nvPicPr>
      <xdr:blipFill>
        <a:blip r:embed="rId1"/>
        <a:stretch>
          <a:fillRect/>
        </a:stretch>
      </xdr:blipFill>
      <xdr:spPr>
        <a:xfrm>
          <a:off x="466725" y="142560675"/>
          <a:ext cx="236220" cy="231057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8600" cy="35975925"/>
    <xdr:pic>
      <xdr:nvPicPr>
        <xdr:cNvPr id="411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8600" cy="359759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8125" cy="219075"/>
    <xdr:pic>
      <xdr:nvPicPr>
        <xdr:cNvPr id="411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41935" cy="215265"/>
    <xdr:pic>
      <xdr:nvPicPr>
        <xdr:cNvPr id="4116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6220" cy="1082040"/>
    <xdr:pic>
      <xdr:nvPicPr>
        <xdr:cNvPr id="4117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6220" cy="1082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0505" cy="221615"/>
    <xdr:pic>
      <xdr:nvPicPr>
        <xdr:cNvPr id="4118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8125" cy="219075"/>
    <xdr:pic>
      <xdr:nvPicPr>
        <xdr:cNvPr id="4119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28600" cy="219075"/>
    <xdr:pic>
      <xdr:nvPicPr>
        <xdr:cNvPr id="4120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685800</xdr:colOff>
      <xdr:row>324</xdr:row>
      <xdr:rowOff>0</xdr:rowOff>
    </xdr:from>
    <xdr:ext cx="364490" cy="0"/>
    <xdr:pic>
      <xdr:nvPicPr>
        <xdr:cNvPr id="4121" name="图片 1"/>
        <xdr:cNvPicPr/>
      </xdr:nvPicPr>
      <xdr:blipFill>
        <a:blip r:embed="rId1"/>
        <a:stretch>
          <a:fillRect/>
        </a:stretch>
      </xdr:blipFill>
      <xdr:spPr>
        <a:xfrm>
          <a:off x="1152525" y="149767925"/>
          <a:ext cx="36449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326390"/>
    <xdr:pic>
      <xdr:nvPicPr>
        <xdr:cNvPr id="412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3263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6220" cy="6238875"/>
    <xdr:pic>
      <xdr:nvPicPr>
        <xdr:cNvPr id="4123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6220" cy="62388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8125" cy="219075"/>
    <xdr:pic>
      <xdr:nvPicPr>
        <xdr:cNvPr id="4124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28600" cy="219075"/>
    <xdr:pic>
      <xdr:nvPicPr>
        <xdr:cNvPr id="4125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6220" cy="3280410"/>
    <xdr:pic>
      <xdr:nvPicPr>
        <xdr:cNvPr id="4126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6220" cy="32804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5585" cy="221615"/>
    <xdr:pic>
      <xdr:nvPicPr>
        <xdr:cNvPr id="4127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0505" cy="221615"/>
    <xdr:pic>
      <xdr:nvPicPr>
        <xdr:cNvPr id="4128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41935" cy="224155"/>
    <xdr:pic>
      <xdr:nvPicPr>
        <xdr:cNvPr id="4129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6220" cy="434340"/>
    <xdr:pic>
      <xdr:nvPicPr>
        <xdr:cNvPr id="4130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0</xdr:rowOff>
    </xdr:from>
    <xdr:ext cx="236220" cy="542290"/>
    <xdr:pic>
      <xdr:nvPicPr>
        <xdr:cNvPr id="4131" name="图片 1"/>
        <xdr:cNvPicPr/>
      </xdr:nvPicPr>
      <xdr:blipFill>
        <a:blip r:embed="rId1"/>
        <a:stretch>
          <a:fillRect/>
        </a:stretch>
      </xdr:blipFill>
      <xdr:spPr>
        <a:xfrm>
          <a:off x="466725" y="1497679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1112520"/>
    <xdr:pic>
      <xdr:nvPicPr>
        <xdr:cNvPr id="4132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1112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5585" cy="0"/>
    <xdr:pic>
      <xdr:nvPicPr>
        <xdr:cNvPr id="4133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558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0505" cy="0"/>
    <xdr:pic>
      <xdr:nvPicPr>
        <xdr:cNvPr id="4134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050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434340"/>
    <xdr:pic>
      <xdr:nvPicPr>
        <xdr:cNvPr id="4135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294</xdr:row>
      <xdr:rowOff>0</xdr:rowOff>
    </xdr:from>
    <xdr:ext cx="236220" cy="222250"/>
    <xdr:pic>
      <xdr:nvPicPr>
        <xdr:cNvPr id="4136" name="图片 1"/>
        <xdr:cNvPicPr/>
      </xdr:nvPicPr>
      <xdr:blipFill>
        <a:blip r:embed="rId1"/>
        <a:stretch>
          <a:fillRect/>
        </a:stretch>
      </xdr:blipFill>
      <xdr:spPr>
        <a:xfrm>
          <a:off x="466725" y="1357598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542290"/>
    <xdr:pic>
      <xdr:nvPicPr>
        <xdr:cNvPr id="4137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650240"/>
    <xdr:pic>
      <xdr:nvPicPr>
        <xdr:cNvPr id="4138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6502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41935" cy="0"/>
    <xdr:pic>
      <xdr:nvPicPr>
        <xdr:cNvPr id="4139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4193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177280"/>
    <xdr:pic>
      <xdr:nvPicPr>
        <xdr:cNvPr id="4140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1772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806565"/>
    <xdr:pic>
      <xdr:nvPicPr>
        <xdr:cNvPr id="4141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8065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517640"/>
    <xdr:pic>
      <xdr:nvPicPr>
        <xdr:cNvPr id="4142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5176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1758950"/>
    <xdr:pic>
      <xdr:nvPicPr>
        <xdr:cNvPr id="4143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1758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1866900"/>
    <xdr:pic>
      <xdr:nvPicPr>
        <xdr:cNvPr id="4144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18669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6535420"/>
    <xdr:pic>
      <xdr:nvPicPr>
        <xdr:cNvPr id="4145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65354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383</xdr:row>
      <xdr:rowOff>107950</xdr:rowOff>
    </xdr:from>
    <xdr:ext cx="236220" cy="3956050"/>
    <xdr:pic>
      <xdr:nvPicPr>
        <xdr:cNvPr id="4146" name="图片 1"/>
        <xdr:cNvPicPr/>
      </xdr:nvPicPr>
      <xdr:blipFill>
        <a:blip r:embed="rId1"/>
        <a:stretch>
          <a:fillRect/>
        </a:stretch>
      </xdr:blipFill>
      <xdr:spPr>
        <a:xfrm>
          <a:off x="466725" y="176850675"/>
          <a:ext cx="236220" cy="39560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419725"/>
    <xdr:pic>
      <xdr:nvPicPr>
        <xdr:cNvPr id="414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4197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6220" cy="47584995"/>
    <xdr:pic>
      <xdr:nvPicPr>
        <xdr:cNvPr id="4148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6220" cy="475849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3680" cy="45904150"/>
    <xdr:pic>
      <xdr:nvPicPr>
        <xdr:cNvPr id="4149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3680" cy="459041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6220" cy="45904150"/>
    <xdr:pic>
      <xdr:nvPicPr>
        <xdr:cNvPr id="4150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6220" cy="459041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41935" cy="45075475"/>
    <xdr:pic>
      <xdr:nvPicPr>
        <xdr:cNvPr id="4151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41935" cy="45075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3680" cy="45074205"/>
    <xdr:pic>
      <xdr:nvPicPr>
        <xdr:cNvPr id="4152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3680" cy="450742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41935" cy="44626530"/>
    <xdr:pic>
      <xdr:nvPicPr>
        <xdr:cNvPr id="4153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41935" cy="446265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41935" cy="224155"/>
    <xdr:pic>
      <xdr:nvPicPr>
        <xdr:cNvPr id="4154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107950</xdr:rowOff>
    </xdr:from>
    <xdr:ext cx="236220" cy="48437800"/>
    <xdr:pic>
      <xdr:nvPicPr>
        <xdr:cNvPr id="4155" name="图片 1"/>
        <xdr:cNvPicPr/>
      </xdr:nvPicPr>
      <xdr:blipFill>
        <a:blip r:embed="rId1"/>
        <a:stretch>
          <a:fillRect/>
        </a:stretch>
      </xdr:blipFill>
      <xdr:spPr>
        <a:xfrm>
          <a:off x="466725" y="199710675"/>
          <a:ext cx="236220" cy="48437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1676400"/>
    <xdr:pic>
      <xdr:nvPicPr>
        <xdr:cNvPr id="4156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1676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1758950"/>
    <xdr:pic>
      <xdr:nvPicPr>
        <xdr:cNvPr id="4157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1758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215265"/>
    <xdr:pic>
      <xdr:nvPicPr>
        <xdr:cNvPr id="415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35585" cy="37764085"/>
    <xdr:pic>
      <xdr:nvPicPr>
        <xdr:cNvPr id="4159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35585" cy="377640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107950</xdr:rowOff>
    </xdr:from>
    <xdr:ext cx="236220" cy="6814185"/>
    <xdr:pic>
      <xdr:nvPicPr>
        <xdr:cNvPr id="4160" name="图片 1"/>
        <xdr:cNvPicPr/>
      </xdr:nvPicPr>
      <xdr:blipFill>
        <a:blip r:embed="rId1"/>
        <a:stretch>
          <a:fillRect/>
        </a:stretch>
      </xdr:blipFill>
      <xdr:spPr>
        <a:xfrm>
          <a:off x="466725" y="193309875"/>
          <a:ext cx="236220" cy="68141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650240"/>
    <xdr:pic>
      <xdr:nvPicPr>
        <xdr:cNvPr id="4163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6502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223520"/>
    <xdr:pic>
      <xdr:nvPicPr>
        <xdr:cNvPr id="416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8600" cy="219075"/>
    <xdr:pic>
      <xdr:nvPicPr>
        <xdr:cNvPr id="416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3680" cy="221615"/>
    <xdr:pic>
      <xdr:nvPicPr>
        <xdr:cNvPr id="4166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0</xdr:rowOff>
    </xdr:from>
    <xdr:ext cx="236220" cy="5948045"/>
    <xdr:pic>
      <xdr:nvPicPr>
        <xdr:cNvPr id="4167" name="图片 1"/>
        <xdr:cNvPicPr/>
      </xdr:nvPicPr>
      <xdr:blipFill>
        <a:blip r:embed="rId1"/>
        <a:stretch>
          <a:fillRect/>
        </a:stretch>
      </xdr:blipFill>
      <xdr:spPr>
        <a:xfrm>
          <a:off x="466725" y="196859525"/>
          <a:ext cx="236220" cy="5948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107950</xdr:rowOff>
    </xdr:from>
    <xdr:ext cx="236220" cy="95602425"/>
    <xdr:pic>
      <xdr:nvPicPr>
        <xdr:cNvPr id="4168" name="图片 1"/>
        <xdr:cNvPicPr/>
      </xdr:nvPicPr>
      <xdr:blipFill>
        <a:blip r:embed="rId1"/>
        <a:stretch>
          <a:fillRect/>
        </a:stretch>
      </xdr:blipFill>
      <xdr:spPr>
        <a:xfrm>
          <a:off x="466725" y="196967475"/>
          <a:ext cx="236220" cy="956024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222250"/>
    <xdr:pic>
      <xdr:nvPicPr>
        <xdr:cNvPr id="4169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107950</xdr:rowOff>
    </xdr:from>
    <xdr:ext cx="236220" cy="96035495"/>
    <xdr:pic>
      <xdr:nvPicPr>
        <xdr:cNvPr id="4170" name="图片 1"/>
        <xdr:cNvPicPr/>
      </xdr:nvPicPr>
      <xdr:blipFill>
        <a:blip r:embed="rId1"/>
        <a:stretch>
          <a:fillRect/>
        </a:stretch>
      </xdr:blipFill>
      <xdr:spPr>
        <a:xfrm>
          <a:off x="466725" y="196967475"/>
          <a:ext cx="236220" cy="960354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41935" cy="215265"/>
    <xdr:pic>
      <xdr:nvPicPr>
        <xdr:cNvPr id="4171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0505" cy="221615"/>
    <xdr:pic>
      <xdr:nvPicPr>
        <xdr:cNvPr id="4172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0505" cy="221615"/>
    <xdr:pic>
      <xdr:nvPicPr>
        <xdr:cNvPr id="4173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41935" cy="224155"/>
    <xdr:pic>
      <xdr:nvPicPr>
        <xdr:cNvPr id="4174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221615"/>
    <xdr:pic>
      <xdr:nvPicPr>
        <xdr:cNvPr id="417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68630"/>
    <xdr:pic>
      <xdr:nvPicPr>
        <xdr:cNvPr id="4176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686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69888100"/>
    <xdr:pic>
      <xdr:nvPicPr>
        <xdr:cNvPr id="4177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698881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1095375"/>
    <xdr:pic>
      <xdr:nvPicPr>
        <xdr:cNvPr id="4178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10953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203325"/>
    <xdr:pic>
      <xdr:nvPicPr>
        <xdr:cNvPr id="4179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203325"/>
        </a:xfrm>
        <a:prstGeom prst="rect">
          <a:avLst/>
        </a:prstGeom>
      </xdr:spPr>
    </xdr:pic>
    <xdr:clientData/>
  </xdr:oneCellAnchor>
  <xdr:oneCellAnchor>
    <xdr:from>
      <xdr:col>1</xdr:col>
      <xdr:colOff>10160</xdr:colOff>
      <xdr:row>446</xdr:row>
      <xdr:rowOff>0</xdr:rowOff>
    </xdr:from>
    <xdr:ext cx="236220" cy="221615"/>
    <xdr:pic>
      <xdr:nvPicPr>
        <xdr:cNvPr id="4180" name="图片 1"/>
        <xdr:cNvPicPr/>
      </xdr:nvPicPr>
      <xdr:blipFill>
        <a:blip r:embed="rId1"/>
        <a:stretch>
          <a:fillRect/>
        </a:stretch>
      </xdr:blipFill>
      <xdr:spPr>
        <a:xfrm>
          <a:off x="476885" y="2060289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282</xdr:row>
      <xdr:rowOff>0</xdr:rowOff>
    </xdr:from>
    <xdr:ext cx="236220" cy="1802765"/>
    <xdr:pic>
      <xdr:nvPicPr>
        <xdr:cNvPr id="4181" name="图片 1"/>
        <xdr:cNvPicPr/>
      </xdr:nvPicPr>
      <xdr:blipFill>
        <a:blip r:embed="rId1"/>
        <a:stretch>
          <a:fillRect/>
        </a:stretch>
      </xdr:blipFill>
      <xdr:spPr>
        <a:xfrm>
          <a:off x="466725" y="130006725"/>
          <a:ext cx="236220" cy="1802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222250"/>
    <xdr:pic>
      <xdr:nvPicPr>
        <xdr:cNvPr id="4182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398770"/>
    <xdr:pic>
      <xdr:nvPicPr>
        <xdr:cNvPr id="4183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3987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773930"/>
    <xdr:pic>
      <xdr:nvPicPr>
        <xdr:cNvPr id="4184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7739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752340"/>
    <xdr:pic>
      <xdr:nvPicPr>
        <xdr:cNvPr id="4185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752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3680" cy="222250"/>
    <xdr:pic>
      <xdr:nvPicPr>
        <xdr:cNvPr id="4186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860290"/>
    <xdr:pic>
      <xdr:nvPicPr>
        <xdr:cNvPr id="4187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860290"/>
        </a:xfrm>
        <a:prstGeom prst="rect">
          <a:avLst/>
        </a:prstGeom>
      </xdr:spPr>
    </xdr:pic>
    <xdr:clientData/>
  </xdr:oneCellAnchor>
  <xdr:oneCellAnchor>
    <xdr:from>
      <xdr:col>1</xdr:col>
      <xdr:colOff>685800</xdr:colOff>
      <xdr:row>447</xdr:row>
      <xdr:rowOff>0</xdr:rowOff>
    </xdr:from>
    <xdr:ext cx="235585" cy="0"/>
    <xdr:pic>
      <xdr:nvPicPr>
        <xdr:cNvPr id="4188" name="图片 1"/>
        <xdr:cNvPicPr/>
      </xdr:nvPicPr>
      <xdr:blipFill>
        <a:blip r:embed="rId1"/>
        <a:stretch>
          <a:fillRect/>
        </a:stretch>
      </xdr:blipFill>
      <xdr:spPr>
        <a:xfrm>
          <a:off x="1152525" y="206486125"/>
          <a:ext cx="23558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434340"/>
    <xdr:pic>
      <xdr:nvPicPr>
        <xdr:cNvPr id="4189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221615"/>
    <xdr:pic>
      <xdr:nvPicPr>
        <xdr:cNvPr id="4190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876300"/>
    <xdr:pic>
      <xdr:nvPicPr>
        <xdr:cNvPr id="4191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8763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0"/>
    <xdr:pic>
      <xdr:nvPicPr>
        <xdr:cNvPr id="4192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41935" cy="0"/>
    <xdr:pic>
      <xdr:nvPicPr>
        <xdr:cNvPr id="4193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41935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3680" cy="0"/>
    <xdr:pic>
      <xdr:nvPicPr>
        <xdr:cNvPr id="419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368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4086820"/>
    <xdr:pic>
      <xdr:nvPicPr>
        <xdr:cNvPr id="4195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40868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222250"/>
    <xdr:pic>
      <xdr:nvPicPr>
        <xdr:cNvPr id="4196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969645"/>
    <xdr:pic>
      <xdr:nvPicPr>
        <xdr:cNvPr id="4197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9696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077595"/>
    <xdr:pic>
      <xdr:nvPicPr>
        <xdr:cNvPr id="419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077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3680" cy="222250"/>
    <xdr:pic>
      <xdr:nvPicPr>
        <xdr:cNvPr id="4199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082040"/>
    <xdr:pic>
      <xdr:nvPicPr>
        <xdr:cNvPr id="4200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082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1189990"/>
    <xdr:pic>
      <xdr:nvPicPr>
        <xdr:cNvPr id="4201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11899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304</xdr:row>
      <xdr:rowOff>0</xdr:rowOff>
    </xdr:from>
    <xdr:ext cx="241935" cy="9261475"/>
    <xdr:pic>
      <xdr:nvPicPr>
        <xdr:cNvPr id="4202" name="图片 1"/>
        <xdr:cNvPicPr/>
      </xdr:nvPicPr>
      <xdr:blipFill>
        <a:blip r:embed="rId1"/>
        <a:stretch>
          <a:fillRect/>
        </a:stretch>
      </xdr:blipFill>
      <xdr:spPr>
        <a:xfrm>
          <a:off x="466725" y="140623925"/>
          <a:ext cx="241935" cy="9261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416</xdr:row>
      <xdr:rowOff>0</xdr:rowOff>
    </xdr:from>
    <xdr:ext cx="236220" cy="4114800"/>
    <xdr:pic>
      <xdr:nvPicPr>
        <xdr:cNvPr id="4203" name="图片 1"/>
        <xdr:cNvPicPr/>
      </xdr:nvPicPr>
      <xdr:blipFill>
        <a:blip r:embed="rId1"/>
        <a:stretch>
          <a:fillRect/>
        </a:stretch>
      </xdr:blipFill>
      <xdr:spPr>
        <a:xfrm>
          <a:off x="466725" y="191830325"/>
          <a:ext cx="236220" cy="4114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4470400"/>
    <xdr:pic>
      <xdr:nvPicPr>
        <xdr:cNvPr id="4204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44704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442</xdr:row>
      <xdr:rowOff>0</xdr:rowOff>
    </xdr:from>
    <xdr:ext cx="236220" cy="1490345"/>
    <xdr:pic>
      <xdr:nvPicPr>
        <xdr:cNvPr id="4205" name="图片 1"/>
        <xdr:cNvPicPr/>
      </xdr:nvPicPr>
      <xdr:blipFill>
        <a:blip r:embed="rId1"/>
        <a:stretch>
          <a:fillRect/>
        </a:stretch>
      </xdr:blipFill>
      <xdr:spPr>
        <a:xfrm>
          <a:off x="466725" y="204060425"/>
          <a:ext cx="236220" cy="1490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221615"/>
    <xdr:pic>
      <xdr:nvPicPr>
        <xdr:cNvPr id="420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779270"/>
    <xdr:pic>
      <xdr:nvPicPr>
        <xdr:cNvPr id="4207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7792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224155"/>
    <xdr:pic>
      <xdr:nvPicPr>
        <xdr:cNvPr id="420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573405"/>
    <xdr:pic>
      <xdr:nvPicPr>
        <xdr:cNvPr id="4209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5734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41935" cy="223520"/>
    <xdr:pic>
      <xdr:nvPicPr>
        <xdr:cNvPr id="4210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3680" cy="0"/>
    <xdr:pic>
      <xdr:nvPicPr>
        <xdr:cNvPr id="4211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368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646430"/>
    <xdr:pic>
      <xdr:nvPicPr>
        <xdr:cNvPr id="4212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6464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481330"/>
    <xdr:pic>
      <xdr:nvPicPr>
        <xdr:cNvPr id="4213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4813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378460"/>
    <xdr:pic>
      <xdr:nvPicPr>
        <xdr:cNvPr id="421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3784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758190"/>
    <xdr:pic>
      <xdr:nvPicPr>
        <xdr:cNvPr id="421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7581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0"/>
    <xdr:pic>
      <xdr:nvPicPr>
        <xdr:cNvPr id="4216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3680" cy="222250"/>
    <xdr:pic>
      <xdr:nvPicPr>
        <xdr:cNvPr id="4217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866140"/>
    <xdr:pic>
      <xdr:nvPicPr>
        <xdr:cNvPr id="421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8661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082040"/>
    <xdr:pic>
      <xdr:nvPicPr>
        <xdr:cNvPr id="421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082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251960"/>
    <xdr:pic>
      <xdr:nvPicPr>
        <xdr:cNvPr id="422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2519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4149090"/>
    <xdr:pic>
      <xdr:nvPicPr>
        <xdr:cNvPr id="4221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41490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866140"/>
    <xdr:pic>
      <xdr:nvPicPr>
        <xdr:cNvPr id="4223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8661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3680" cy="221615"/>
    <xdr:pic>
      <xdr:nvPicPr>
        <xdr:cNvPr id="4224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4312920"/>
    <xdr:pic>
      <xdr:nvPicPr>
        <xdr:cNvPr id="4225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43129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861695"/>
    <xdr:pic>
      <xdr:nvPicPr>
        <xdr:cNvPr id="4226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8616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6374765"/>
    <xdr:pic>
      <xdr:nvPicPr>
        <xdr:cNvPr id="4227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6374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41935" cy="215265"/>
    <xdr:pic>
      <xdr:nvPicPr>
        <xdr:cNvPr id="4228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4652645"/>
    <xdr:pic>
      <xdr:nvPicPr>
        <xdr:cNvPr id="4229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46526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36220" cy="221615"/>
    <xdr:pic>
      <xdr:nvPicPr>
        <xdr:cNvPr id="4230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326390"/>
    <xdr:pic>
      <xdr:nvPicPr>
        <xdr:cNvPr id="4231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3263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270</xdr:row>
      <xdr:rowOff>0</xdr:rowOff>
    </xdr:from>
    <xdr:ext cx="233680" cy="2683510"/>
    <xdr:pic>
      <xdr:nvPicPr>
        <xdr:cNvPr id="4232" name="图片 1"/>
        <xdr:cNvPicPr/>
      </xdr:nvPicPr>
      <xdr:blipFill>
        <a:blip r:embed="rId1"/>
        <a:stretch>
          <a:fillRect/>
        </a:stretch>
      </xdr:blipFill>
      <xdr:spPr>
        <a:xfrm>
          <a:off x="466725" y="124520325"/>
          <a:ext cx="233680" cy="26835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218440"/>
    <xdr:pic>
      <xdr:nvPicPr>
        <xdr:cNvPr id="4233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218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405</xdr:row>
      <xdr:rowOff>0</xdr:rowOff>
    </xdr:from>
    <xdr:ext cx="236220" cy="1060450"/>
    <xdr:pic>
      <xdr:nvPicPr>
        <xdr:cNvPr id="4234" name="图片 1"/>
        <xdr:cNvPicPr/>
      </xdr:nvPicPr>
      <xdr:blipFill>
        <a:blip r:embed="rId1"/>
        <a:stretch>
          <a:fillRect/>
        </a:stretch>
      </xdr:blipFill>
      <xdr:spPr>
        <a:xfrm>
          <a:off x="466725" y="186801125"/>
          <a:ext cx="236220" cy="10604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5585" cy="221615"/>
    <xdr:pic>
      <xdr:nvPicPr>
        <xdr:cNvPr id="423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19685</xdr:colOff>
      <xdr:row>414</xdr:row>
      <xdr:rowOff>0</xdr:rowOff>
    </xdr:from>
    <xdr:ext cx="236220" cy="1976755"/>
    <xdr:pic>
      <xdr:nvPicPr>
        <xdr:cNvPr id="4236" name="图片 1"/>
        <xdr:cNvPicPr/>
      </xdr:nvPicPr>
      <xdr:blipFill>
        <a:blip r:embed="rId1"/>
        <a:stretch>
          <a:fillRect/>
        </a:stretch>
      </xdr:blipFill>
      <xdr:spPr>
        <a:xfrm>
          <a:off x="486410" y="190915925"/>
          <a:ext cx="236220" cy="19767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416</xdr:row>
      <xdr:rowOff>0</xdr:rowOff>
    </xdr:from>
    <xdr:ext cx="236220" cy="4719320"/>
    <xdr:pic>
      <xdr:nvPicPr>
        <xdr:cNvPr id="4237" name="图片 1"/>
        <xdr:cNvPicPr/>
      </xdr:nvPicPr>
      <xdr:blipFill>
        <a:blip r:embed="rId1"/>
        <a:stretch>
          <a:fillRect/>
        </a:stretch>
      </xdr:blipFill>
      <xdr:spPr>
        <a:xfrm>
          <a:off x="466725" y="191830325"/>
          <a:ext cx="236220" cy="47193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5775325"/>
    <xdr:pic>
      <xdr:nvPicPr>
        <xdr:cNvPr id="4238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57753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271395"/>
    <xdr:pic>
      <xdr:nvPicPr>
        <xdr:cNvPr id="4239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2713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6220" cy="5791835"/>
    <xdr:pic>
      <xdr:nvPicPr>
        <xdr:cNvPr id="4240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6220" cy="57918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0505" cy="221615"/>
    <xdr:pic>
      <xdr:nvPicPr>
        <xdr:cNvPr id="424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577465"/>
    <xdr:pic>
      <xdr:nvPicPr>
        <xdr:cNvPr id="4242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577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436</xdr:row>
      <xdr:rowOff>0</xdr:rowOff>
    </xdr:from>
    <xdr:ext cx="236220" cy="2917825"/>
    <xdr:pic>
      <xdr:nvPicPr>
        <xdr:cNvPr id="4243" name="图片 1"/>
        <xdr:cNvPicPr/>
      </xdr:nvPicPr>
      <xdr:blipFill>
        <a:blip r:embed="rId1"/>
        <a:stretch>
          <a:fillRect/>
        </a:stretch>
      </xdr:blipFill>
      <xdr:spPr>
        <a:xfrm>
          <a:off x="466725" y="200974325"/>
          <a:ext cx="236220" cy="29178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108200"/>
    <xdr:pic>
      <xdr:nvPicPr>
        <xdr:cNvPr id="4244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1082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468630"/>
    <xdr:pic>
      <xdr:nvPicPr>
        <xdr:cNvPr id="4245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4686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48310"/>
    <xdr:pic>
      <xdr:nvPicPr>
        <xdr:cNvPr id="424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483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8125" cy="219075"/>
    <xdr:pic>
      <xdr:nvPicPr>
        <xdr:cNvPr id="424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8125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600575"/>
    <xdr:pic>
      <xdr:nvPicPr>
        <xdr:cNvPr id="424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6005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121910"/>
    <xdr:pic>
      <xdr:nvPicPr>
        <xdr:cNvPr id="425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1219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401</xdr:row>
      <xdr:rowOff>0</xdr:rowOff>
    </xdr:from>
    <xdr:ext cx="236220" cy="1042670"/>
    <xdr:pic>
      <xdr:nvPicPr>
        <xdr:cNvPr id="4251" name="图片 1"/>
        <xdr:cNvPicPr/>
      </xdr:nvPicPr>
      <xdr:blipFill>
        <a:blip r:embed="rId1"/>
        <a:stretch>
          <a:fillRect/>
        </a:stretch>
      </xdr:blipFill>
      <xdr:spPr>
        <a:xfrm>
          <a:off x="466725" y="184972325"/>
          <a:ext cx="236220" cy="10426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4118610"/>
    <xdr:pic>
      <xdr:nvPicPr>
        <xdr:cNvPr id="4252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41186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8600" cy="219075"/>
    <xdr:pic>
      <xdr:nvPicPr>
        <xdr:cNvPr id="425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8600" cy="219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324</xdr:row>
      <xdr:rowOff>107950</xdr:rowOff>
    </xdr:from>
    <xdr:ext cx="236220" cy="7665085"/>
    <xdr:pic>
      <xdr:nvPicPr>
        <xdr:cNvPr id="4254" name="图片 1"/>
        <xdr:cNvPicPr/>
      </xdr:nvPicPr>
      <xdr:blipFill>
        <a:blip r:embed="rId1"/>
        <a:stretch>
          <a:fillRect/>
        </a:stretch>
      </xdr:blipFill>
      <xdr:spPr>
        <a:xfrm>
          <a:off x="466725" y="149875875"/>
          <a:ext cx="236220" cy="76650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360</xdr:row>
      <xdr:rowOff>0</xdr:rowOff>
    </xdr:from>
    <xdr:ext cx="236220" cy="5143500"/>
    <xdr:pic>
      <xdr:nvPicPr>
        <xdr:cNvPr id="4255" name="图片 1"/>
        <xdr:cNvPicPr/>
      </xdr:nvPicPr>
      <xdr:blipFill>
        <a:blip r:embed="rId1"/>
        <a:stretch>
          <a:fillRect/>
        </a:stretch>
      </xdr:blipFill>
      <xdr:spPr>
        <a:xfrm>
          <a:off x="466725" y="166227125"/>
          <a:ext cx="236220" cy="51435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218440"/>
    <xdr:pic>
      <xdr:nvPicPr>
        <xdr:cNvPr id="425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184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41935" cy="224155"/>
    <xdr:pic>
      <xdr:nvPicPr>
        <xdr:cNvPr id="4257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3680" cy="221615"/>
    <xdr:pic>
      <xdr:nvPicPr>
        <xdr:cNvPr id="425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42570" cy="65878710"/>
    <xdr:pic>
      <xdr:nvPicPr>
        <xdr:cNvPr id="4259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42570" cy="658787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33045" cy="65876805"/>
    <xdr:pic>
      <xdr:nvPicPr>
        <xdr:cNvPr id="4260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33045" cy="658768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9395" cy="68609210"/>
    <xdr:pic>
      <xdr:nvPicPr>
        <xdr:cNvPr id="426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9395" cy="686092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9870" cy="68609210"/>
    <xdr:pic>
      <xdr:nvPicPr>
        <xdr:cNvPr id="426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9870" cy="686092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251153930"/>
    <xdr:pic>
      <xdr:nvPicPr>
        <xdr:cNvPr id="426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511539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221615"/>
    <xdr:pic>
      <xdr:nvPicPr>
        <xdr:cNvPr id="4264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29870" cy="64968120"/>
    <xdr:pic>
      <xdr:nvPicPr>
        <xdr:cNvPr id="4265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29870" cy="649681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2570" cy="66901060"/>
    <xdr:pic>
      <xdr:nvPicPr>
        <xdr:cNvPr id="426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2570" cy="669010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2570" cy="67271900"/>
    <xdr:pic>
      <xdr:nvPicPr>
        <xdr:cNvPr id="426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2570" cy="672719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108585</xdr:rowOff>
    </xdr:from>
    <xdr:ext cx="236220" cy="254347345"/>
    <xdr:pic>
      <xdr:nvPicPr>
        <xdr:cNvPr id="4268" name="图片 1"/>
        <xdr:cNvPicPr/>
      </xdr:nvPicPr>
      <xdr:blipFill>
        <a:blip r:embed="rId1"/>
        <a:stretch>
          <a:fillRect/>
        </a:stretch>
      </xdr:blipFill>
      <xdr:spPr>
        <a:xfrm>
          <a:off x="466725" y="191024510"/>
          <a:ext cx="236220" cy="254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108585</xdr:rowOff>
    </xdr:from>
    <xdr:ext cx="236220" cy="53425725"/>
    <xdr:pic>
      <xdr:nvPicPr>
        <xdr:cNvPr id="4269" name="图片 1"/>
        <xdr:cNvPicPr/>
      </xdr:nvPicPr>
      <xdr:blipFill>
        <a:blip r:embed="rId1"/>
        <a:stretch>
          <a:fillRect/>
        </a:stretch>
      </xdr:blipFill>
      <xdr:spPr>
        <a:xfrm>
          <a:off x="466725" y="193310510"/>
          <a:ext cx="236220" cy="534257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108585</xdr:rowOff>
    </xdr:from>
    <xdr:ext cx="236220" cy="217015060"/>
    <xdr:pic>
      <xdr:nvPicPr>
        <xdr:cNvPr id="4270" name="图片 1"/>
        <xdr:cNvPicPr/>
      </xdr:nvPicPr>
      <xdr:blipFill>
        <a:blip r:embed="rId1"/>
        <a:stretch>
          <a:fillRect/>
        </a:stretch>
      </xdr:blipFill>
      <xdr:spPr>
        <a:xfrm>
          <a:off x="466725" y="199711310"/>
          <a:ext cx="236220" cy="2170150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36220" cy="222250"/>
    <xdr:pic>
      <xdr:nvPicPr>
        <xdr:cNvPr id="4271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136949815"/>
    <xdr:pic>
      <xdr:nvPicPr>
        <xdr:cNvPr id="4272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1369498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137057130"/>
    <xdr:pic>
      <xdr:nvPicPr>
        <xdr:cNvPr id="4273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137057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3680" cy="222250"/>
    <xdr:pic>
      <xdr:nvPicPr>
        <xdr:cNvPr id="4274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09244130"/>
    <xdr:pic>
      <xdr:nvPicPr>
        <xdr:cNvPr id="4275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092441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6220" cy="222250"/>
    <xdr:pic>
      <xdr:nvPicPr>
        <xdr:cNvPr id="4279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35585" cy="221615"/>
    <xdr:pic>
      <xdr:nvPicPr>
        <xdr:cNvPr id="4284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3680" cy="221615"/>
    <xdr:pic>
      <xdr:nvPicPr>
        <xdr:cNvPr id="4289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6220" cy="221615"/>
    <xdr:pic>
      <xdr:nvPicPr>
        <xdr:cNvPr id="4290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313</xdr:row>
      <xdr:rowOff>0</xdr:rowOff>
    </xdr:from>
    <xdr:ext cx="241935" cy="215265"/>
    <xdr:pic>
      <xdr:nvPicPr>
        <xdr:cNvPr id="4296" name="图片 1"/>
        <xdr:cNvPicPr/>
      </xdr:nvPicPr>
      <xdr:blipFill>
        <a:blip r:embed="rId1"/>
        <a:stretch>
          <a:fillRect/>
        </a:stretch>
      </xdr:blipFill>
      <xdr:spPr>
        <a:xfrm>
          <a:off x="466725" y="144738725"/>
          <a:ext cx="241935" cy="2152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313</xdr:row>
      <xdr:rowOff>0</xdr:rowOff>
    </xdr:from>
    <xdr:ext cx="241935" cy="223520"/>
    <xdr:pic>
      <xdr:nvPicPr>
        <xdr:cNvPr id="4297" name="图片 1"/>
        <xdr:cNvPicPr/>
      </xdr:nvPicPr>
      <xdr:blipFill>
        <a:blip r:embed="rId1"/>
        <a:stretch>
          <a:fillRect/>
        </a:stretch>
      </xdr:blipFill>
      <xdr:spPr>
        <a:xfrm>
          <a:off x="466725" y="1447387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311</xdr:row>
      <xdr:rowOff>0</xdr:rowOff>
    </xdr:from>
    <xdr:ext cx="236220" cy="222250"/>
    <xdr:pic>
      <xdr:nvPicPr>
        <xdr:cNvPr id="4298" name="图片 1"/>
        <xdr:cNvPicPr/>
      </xdr:nvPicPr>
      <xdr:blipFill>
        <a:blip r:embed="rId1"/>
        <a:stretch>
          <a:fillRect/>
        </a:stretch>
      </xdr:blipFill>
      <xdr:spPr>
        <a:xfrm>
          <a:off x="466725" y="1438243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233680" cy="222250"/>
    <xdr:pic>
      <xdr:nvPicPr>
        <xdr:cNvPr id="4299" name="图片 1"/>
        <xdr:cNvPicPr/>
      </xdr:nvPicPr>
      <xdr:blipFill>
        <a:blip r:embed="rId1"/>
        <a:stretch>
          <a:fillRect/>
        </a:stretch>
      </xdr:blipFill>
      <xdr:spPr>
        <a:xfrm>
          <a:off x="466725" y="1424527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316</xdr:row>
      <xdr:rowOff>0</xdr:rowOff>
    </xdr:from>
    <xdr:ext cx="233680" cy="221615"/>
    <xdr:pic>
      <xdr:nvPicPr>
        <xdr:cNvPr id="4300" name="图片 1"/>
        <xdr:cNvPicPr/>
      </xdr:nvPicPr>
      <xdr:blipFill>
        <a:blip r:embed="rId1"/>
        <a:stretch>
          <a:fillRect/>
        </a:stretch>
      </xdr:blipFill>
      <xdr:spPr>
        <a:xfrm>
          <a:off x="466725" y="1461103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316</xdr:row>
      <xdr:rowOff>0</xdr:rowOff>
    </xdr:from>
    <xdr:ext cx="236220" cy="221615"/>
    <xdr:pic>
      <xdr:nvPicPr>
        <xdr:cNvPr id="4301" name="图片 1"/>
        <xdr:cNvPicPr/>
      </xdr:nvPicPr>
      <xdr:blipFill>
        <a:blip r:embed="rId1"/>
        <a:stretch>
          <a:fillRect/>
        </a:stretch>
      </xdr:blipFill>
      <xdr:spPr>
        <a:xfrm>
          <a:off x="466725" y="1461103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5241925"/>
    <xdr:pic>
      <xdr:nvPicPr>
        <xdr:cNvPr id="430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52419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329</xdr:row>
      <xdr:rowOff>0</xdr:rowOff>
    </xdr:from>
    <xdr:ext cx="241935" cy="223520"/>
    <xdr:pic>
      <xdr:nvPicPr>
        <xdr:cNvPr id="4313" name="图片 1"/>
        <xdr:cNvPicPr/>
      </xdr:nvPicPr>
      <xdr:blipFill>
        <a:blip r:embed="rId1"/>
        <a:stretch>
          <a:fillRect/>
        </a:stretch>
      </xdr:blipFill>
      <xdr:spPr>
        <a:xfrm>
          <a:off x="466725" y="1520539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1405890"/>
    <xdr:pic>
      <xdr:nvPicPr>
        <xdr:cNvPr id="4315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14058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326390"/>
    <xdr:pic>
      <xdr:nvPicPr>
        <xdr:cNvPr id="4317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3263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437</xdr:row>
      <xdr:rowOff>0</xdr:rowOff>
    </xdr:from>
    <xdr:ext cx="235585" cy="221615"/>
    <xdr:pic>
      <xdr:nvPicPr>
        <xdr:cNvPr id="4318" name="图片 1"/>
        <xdr:cNvPicPr/>
      </xdr:nvPicPr>
      <xdr:blipFill>
        <a:blip r:embed="rId1"/>
        <a:stretch>
          <a:fillRect/>
        </a:stretch>
      </xdr:blipFill>
      <xdr:spPr>
        <a:xfrm>
          <a:off x="466725" y="2014315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4140795"/>
    <xdr:pic>
      <xdr:nvPicPr>
        <xdr:cNvPr id="4324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41407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598295"/>
    <xdr:pic>
      <xdr:nvPicPr>
        <xdr:cNvPr id="4325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5982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887220"/>
    <xdr:pic>
      <xdr:nvPicPr>
        <xdr:cNvPr id="4326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8872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808355"/>
    <xdr:pic>
      <xdr:nvPicPr>
        <xdr:cNvPr id="432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8083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215515"/>
    <xdr:pic>
      <xdr:nvPicPr>
        <xdr:cNvPr id="4331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2155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159635"/>
    <xdr:pic>
      <xdr:nvPicPr>
        <xdr:cNvPr id="4332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1596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436</xdr:row>
      <xdr:rowOff>0</xdr:rowOff>
    </xdr:from>
    <xdr:ext cx="236220" cy="2861945"/>
    <xdr:pic>
      <xdr:nvPicPr>
        <xdr:cNvPr id="4333" name="图片 1"/>
        <xdr:cNvPicPr/>
      </xdr:nvPicPr>
      <xdr:blipFill>
        <a:blip r:embed="rId1"/>
        <a:stretch>
          <a:fillRect/>
        </a:stretch>
      </xdr:blipFill>
      <xdr:spPr>
        <a:xfrm>
          <a:off x="466725" y="200974325"/>
          <a:ext cx="236220" cy="28619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30505" cy="221615"/>
    <xdr:pic>
      <xdr:nvPicPr>
        <xdr:cNvPr id="4334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3050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417</xdr:row>
      <xdr:rowOff>0</xdr:rowOff>
    </xdr:from>
    <xdr:ext cx="241935" cy="224155"/>
    <xdr:pic>
      <xdr:nvPicPr>
        <xdr:cNvPr id="4336" name="图片 1"/>
        <xdr:cNvPicPr/>
      </xdr:nvPicPr>
      <xdr:blipFill>
        <a:blip r:embed="rId1"/>
        <a:stretch>
          <a:fillRect/>
        </a:stretch>
      </xdr:blipFill>
      <xdr:spPr>
        <a:xfrm>
          <a:off x="466725" y="192287525"/>
          <a:ext cx="241935" cy="224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887595"/>
    <xdr:pic>
      <xdr:nvPicPr>
        <xdr:cNvPr id="4337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887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438</xdr:row>
      <xdr:rowOff>0</xdr:rowOff>
    </xdr:from>
    <xdr:ext cx="236220" cy="48489870"/>
    <xdr:pic>
      <xdr:nvPicPr>
        <xdr:cNvPr id="4339" name="图片 1"/>
        <xdr:cNvPicPr/>
      </xdr:nvPicPr>
      <xdr:blipFill>
        <a:blip r:embed="rId1"/>
        <a:stretch>
          <a:fillRect/>
        </a:stretch>
      </xdr:blipFill>
      <xdr:spPr>
        <a:xfrm>
          <a:off x="466725" y="202231625"/>
          <a:ext cx="236220" cy="484898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3680" cy="46955710"/>
    <xdr:pic>
      <xdr:nvPicPr>
        <xdr:cNvPr id="4340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3680" cy="469557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6220" cy="46955710"/>
    <xdr:pic>
      <xdr:nvPicPr>
        <xdr:cNvPr id="4341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6220" cy="469557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41935" cy="46127035"/>
    <xdr:pic>
      <xdr:nvPicPr>
        <xdr:cNvPr id="4342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41935" cy="461270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33680" cy="46125765"/>
    <xdr:pic>
      <xdr:nvPicPr>
        <xdr:cNvPr id="4343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33680" cy="461257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0</xdr:rowOff>
    </xdr:from>
    <xdr:ext cx="241935" cy="45746670"/>
    <xdr:pic>
      <xdr:nvPicPr>
        <xdr:cNvPr id="4344" name="图片 1"/>
        <xdr:cNvPicPr/>
      </xdr:nvPicPr>
      <xdr:blipFill>
        <a:blip r:embed="rId1"/>
        <a:stretch>
          <a:fillRect/>
        </a:stretch>
      </xdr:blipFill>
      <xdr:spPr>
        <a:xfrm>
          <a:off x="466725" y="193201925"/>
          <a:ext cx="241935" cy="457466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419</xdr:row>
      <xdr:rowOff>107950</xdr:rowOff>
    </xdr:from>
    <xdr:ext cx="236220" cy="48101250"/>
    <xdr:pic>
      <xdr:nvPicPr>
        <xdr:cNvPr id="4345" name="图片 1"/>
        <xdr:cNvPicPr/>
      </xdr:nvPicPr>
      <xdr:blipFill>
        <a:blip r:embed="rId1"/>
        <a:stretch>
          <a:fillRect/>
        </a:stretch>
      </xdr:blipFill>
      <xdr:spPr>
        <a:xfrm>
          <a:off x="466725" y="193309875"/>
          <a:ext cx="236220" cy="48101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685925"/>
    <xdr:pic>
      <xdr:nvPicPr>
        <xdr:cNvPr id="4346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6859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1509395"/>
    <xdr:pic>
      <xdr:nvPicPr>
        <xdr:cNvPr id="4347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15093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5585" cy="36988750"/>
    <xdr:pic>
      <xdr:nvPicPr>
        <xdr:cNvPr id="4348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5585" cy="369887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41935" cy="223520"/>
    <xdr:pic>
      <xdr:nvPicPr>
        <xdr:cNvPr id="4354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41935" cy="2235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33680" cy="222250"/>
    <xdr:pic>
      <xdr:nvPicPr>
        <xdr:cNvPr id="4355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3368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33680" cy="221615"/>
    <xdr:pic>
      <xdr:nvPicPr>
        <xdr:cNvPr id="4356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3368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418</xdr:row>
      <xdr:rowOff>0</xdr:rowOff>
    </xdr:from>
    <xdr:ext cx="236220" cy="221615"/>
    <xdr:pic>
      <xdr:nvPicPr>
        <xdr:cNvPr id="4357" name="图片 1"/>
        <xdr:cNvPicPr/>
      </xdr:nvPicPr>
      <xdr:blipFill>
        <a:blip r:embed="rId1"/>
        <a:stretch>
          <a:fillRect/>
        </a:stretch>
      </xdr:blipFill>
      <xdr:spPr>
        <a:xfrm>
          <a:off x="466725" y="192744725"/>
          <a:ext cx="236220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107950</xdr:rowOff>
    </xdr:from>
    <xdr:ext cx="236220" cy="5125085"/>
    <xdr:pic>
      <xdr:nvPicPr>
        <xdr:cNvPr id="4358" name="图片 1"/>
        <xdr:cNvPicPr/>
      </xdr:nvPicPr>
      <xdr:blipFill>
        <a:blip r:embed="rId1"/>
        <a:stretch>
          <a:fillRect/>
        </a:stretch>
      </xdr:blipFill>
      <xdr:spPr>
        <a:xfrm>
          <a:off x="466725" y="191023875"/>
          <a:ext cx="236220" cy="51250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4259580"/>
    <xdr:pic>
      <xdr:nvPicPr>
        <xdr:cNvPr id="435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42595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0</xdr:rowOff>
    </xdr:from>
    <xdr:ext cx="236220" cy="861695"/>
    <xdr:pic>
      <xdr:nvPicPr>
        <xdr:cNvPr id="4360" name="图片 1"/>
        <xdr:cNvPicPr/>
      </xdr:nvPicPr>
      <xdr:blipFill>
        <a:blip r:embed="rId1"/>
        <a:stretch>
          <a:fillRect/>
        </a:stretch>
      </xdr:blipFill>
      <xdr:spPr>
        <a:xfrm>
          <a:off x="466725" y="195030725"/>
          <a:ext cx="236220" cy="8616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42570" cy="65697735"/>
    <xdr:pic>
      <xdr:nvPicPr>
        <xdr:cNvPr id="4361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42570" cy="656977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33045" cy="65695830"/>
    <xdr:pic>
      <xdr:nvPicPr>
        <xdr:cNvPr id="4362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33045" cy="656958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9395" cy="68359655"/>
    <xdr:pic>
      <xdr:nvPicPr>
        <xdr:cNvPr id="436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9395" cy="683596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29870" cy="68359655"/>
    <xdr:pic>
      <xdr:nvPicPr>
        <xdr:cNvPr id="436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29870" cy="683596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29870" cy="64770000"/>
    <xdr:pic>
      <xdr:nvPicPr>
        <xdr:cNvPr id="4365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29870" cy="647700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415</xdr:row>
      <xdr:rowOff>0</xdr:rowOff>
    </xdr:from>
    <xdr:ext cx="242570" cy="67280155"/>
    <xdr:pic>
      <xdr:nvPicPr>
        <xdr:cNvPr id="4366" name="图片 1"/>
        <xdr:cNvPicPr/>
      </xdr:nvPicPr>
      <xdr:blipFill>
        <a:blip r:embed="rId1"/>
        <a:stretch>
          <a:fillRect/>
        </a:stretch>
      </xdr:blipFill>
      <xdr:spPr>
        <a:xfrm>
          <a:off x="466725" y="191373125"/>
          <a:ext cx="242570" cy="67280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239395</xdr:rowOff>
    </xdr:from>
    <xdr:ext cx="236220" cy="53629560"/>
    <xdr:pic>
      <xdr:nvPicPr>
        <xdr:cNvPr id="4367" name="图片 1"/>
        <xdr:cNvPicPr/>
      </xdr:nvPicPr>
      <xdr:blipFill>
        <a:blip r:embed="rId1"/>
        <a:stretch>
          <a:fillRect/>
        </a:stretch>
      </xdr:blipFill>
      <xdr:spPr>
        <a:xfrm>
          <a:off x="466725" y="199842120"/>
          <a:ext cx="236220" cy="536295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428</xdr:row>
      <xdr:rowOff>0</xdr:rowOff>
    </xdr:from>
    <xdr:ext cx="236220" cy="222250"/>
    <xdr:pic>
      <xdr:nvPicPr>
        <xdr:cNvPr id="4368" name="图片 1"/>
        <xdr:cNvPicPr/>
      </xdr:nvPicPr>
      <xdr:blipFill>
        <a:blip r:embed="rId1"/>
        <a:stretch>
          <a:fillRect/>
        </a:stretch>
      </xdr:blipFill>
      <xdr:spPr>
        <a:xfrm>
          <a:off x="466725" y="1973167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107950</xdr:rowOff>
    </xdr:from>
    <xdr:ext cx="236220" cy="5516880"/>
    <xdr:pic>
      <xdr:nvPicPr>
        <xdr:cNvPr id="4369" name="图片 1"/>
        <xdr:cNvPicPr/>
      </xdr:nvPicPr>
      <xdr:blipFill>
        <a:blip r:embed="rId1"/>
        <a:stretch>
          <a:fillRect/>
        </a:stretch>
      </xdr:blipFill>
      <xdr:spPr>
        <a:xfrm>
          <a:off x="466725" y="191023875"/>
          <a:ext cx="236220" cy="55168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433</xdr:row>
      <xdr:rowOff>0</xdr:rowOff>
    </xdr:from>
    <xdr:ext cx="235585" cy="221615"/>
    <xdr:pic>
      <xdr:nvPicPr>
        <xdr:cNvPr id="4370" name="图片 1"/>
        <xdr:cNvPicPr/>
      </xdr:nvPicPr>
      <xdr:blipFill>
        <a:blip r:embed="rId1"/>
        <a:stretch>
          <a:fillRect/>
        </a:stretch>
      </xdr:blipFill>
      <xdr:spPr>
        <a:xfrm>
          <a:off x="466725" y="1996027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19685</xdr:colOff>
      <xdr:row>414</xdr:row>
      <xdr:rowOff>0</xdr:rowOff>
    </xdr:from>
    <xdr:ext cx="236220" cy="1833880"/>
    <xdr:pic>
      <xdr:nvPicPr>
        <xdr:cNvPr id="4371" name="图片 1"/>
        <xdr:cNvPicPr/>
      </xdr:nvPicPr>
      <xdr:blipFill>
        <a:blip r:embed="rId1"/>
        <a:stretch>
          <a:fillRect/>
        </a:stretch>
      </xdr:blipFill>
      <xdr:spPr>
        <a:xfrm>
          <a:off x="486410" y="190915925"/>
          <a:ext cx="236220" cy="18338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67335"/>
    <xdr:pic>
      <xdr:nvPicPr>
        <xdr:cNvPr id="4375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673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0</xdr:rowOff>
    </xdr:from>
    <xdr:ext cx="236220" cy="5767070"/>
    <xdr:pic>
      <xdr:nvPicPr>
        <xdr:cNvPr id="4429" name="图片 1"/>
        <xdr:cNvPicPr/>
      </xdr:nvPicPr>
      <xdr:blipFill>
        <a:blip r:embed="rId1"/>
        <a:stretch>
          <a:fillRect/>
        </a:stretch>
      </xdr:blipFill>
      <xdr:spPr>
        <a:xfrm>
          <a:off x="466725" y="196859525"/>
          <a:ext cx="236220" cy="57670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107950</xdr:rowOff>
    </xdr:from>
    <xdr:ext cx="236220" cy="95568135"/>
    <xdr:pic>
      <xdr:nvPicPr>
        <xdr:cNvPr id="4430" name="图片 1"/>
        <xdr:cNvPicPr/>
      </xdr:nvPicPr>
      <xdr:blipFill>
        <a:blip r:embed="rId1"/>
        <a:stretch>
          <a:fillRect/>
        </a:stretch>
      </xdr:blipFill>
      <xdr:spPr>
        <a:xfrm>
          <a:off x="466725" y="196967475"/>
          <a:ext cx="236220" cy="955681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427</xdr:row>
      <xdr:rowOff>107950</xdr:rowOff>
    </xdr:from>
    <xdr:ext cx="236220" cy="96363155"/>
    <xdr:pic>
      <xdr:nvPicPr>
        <xdr:cNvPr id="4432" name="图片 1"/>
        <xdr:cNvPicPr/>
      </xdr:nvPicPr>
      <xdr:blipFill>
        <a:blip r:embed="rId1"/>
        <a:stretch>
          <a:fillRect/>
        </a:stretch>
      </xdr:blipFill>
      <xdr:spPr>
        <a:xfrm>
          <a:off x="466725" y="196967475"/>
          <a:ext cx="236220" cy="963631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34340"/>
    <xdr:pic>
      <xdr:nvPicPr>
        <xdr:cNvPr id="4437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70181470"/>
    <xdr:pic>
      <xdr:nvPicPr>
        <xdr:cNvPr id="4438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7018147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415915"/>
    <xdr:pic>
      <xdr:nvPicPr>
        <xdr:cNvPr id="4442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4159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411980"/>
    <xdr:pic>
      <xdr:nvPicPr>
        <xdr:cNvPr id="4443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4119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519930"/>
    <xdr:pic>
      <xdr:nvPicPr>
        <xdr:cNvPr id="4444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5199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446</xdr:row>
      <xdr:rowOff>0</xdr:rowOff>
    </xdr:from>
    <xdr:ext cx="236220" cy="4679315"/>
    <xdr:pic>
      <xdr:nvPicPr>
        <xdr:cNvPr id="4445" name="图片 1"/>
        <xdr:cNvPicPr/>
      </xdr:nvPicPr>
      <xdr:blipFill>
        <a:blip r:embed="rId1"/>
        <a:stretch>
          <a:fillRect/>
        </a:stretch>
      </xdr:blipFill>
      <xdr:spPr>
        <a:xfrm>
          <a:off x="466725" y="206028925"/>
          <a:ext cx="236220" cy="46793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70510"/>
    <xdr:pic>
      <xdr:nvPicPr>
        <xdr:cNvPr id="444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705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893445"/>
    <xdr:pic>
      <xdr:nvPicPr>
        <xdr:cNvPr id="444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8934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23871555"/>
    <xdr:pic>
      <xdr:nvPicPr>
        <xdr:cNvPr id="4452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238715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371</xdr:row>
      <xdr:rowOff>0</xdr:rowOff>
    </xdr:from>
    <xdr:ext cx="236220" cy="1150620"/>
    <xdr:pic>
      <xdr:nvPicPr>
        <xdr:cNvPr id="4453" name="图片 1"/>
        <xdr:cNvPicPr/>
      </xdr:nvPicPr>
      <xdr:blipFill>
        <a:blip r:embed="rId1"/>
        <a:stretch>
          <a:fillRect/>
        </a:stretch>
      </xdr:blipFill>
      <xdr:spPr>
        <a:xfrm>
          <a:off x="466725" y="171256325"/>
          <a:ext cx="236220" cy="11506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442</xdr:row>
      <xdr:rowOff>0</xdr:rowOff>
    </xdr:from>
    <xdr:ext cx="236220" cy="1292860"/>
    <xdr:pic>
      <xdr:nvPicPr>
        <xdr:cNvPr id="4454" name="图片 1"/>
        <xdr:cNvPicPr/>
      </xdr:nvPicPr>
      <xdr:blipFill>
        <a:blip r:embed="rId1"/>
        <a:stretch>
          <a:fillRect/>
        </a:stretch>
      </xdr:blipFill>
      <xdr:spPr>
        <a:xfrm>
          <a:off x="466725" y="204060425"/>
          <a:ext cx="236220" cy="12928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416</xdr:row>
      <xdr:rowOff>0</xdr:rowOff>
    </xdr:from>
    <xdr:ext cx="236220" cy="3968115"/>
    <xdr:pic>
      <xdr:nvPicPr>
        <xdr:cNvPr id="4457" name="图片 1"/>
        <xdr:cNvPicPr/>
      </xdr:nvPicPr>
      <xdr:blipFill>
        <a:blip r:embed="rId1"/>
        <a:stretch>
          <a:fillRect/>
        </a:stretch>
      </xdr:blipFill>
      <xdr:spPr>
        <a:xfrm>
          <a:off x="466725" y="191830325"/>
          <a:ext cx="236220" cy="39681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4472305"/>
    <xdr:pic>
      <xdr:nvPicPr>
        <xdr:cNvPr id="4458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447230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671320"/>
    <xdr:pic>
      <xdr:nvPicPr>
        <xdr:cNvPr id="4459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6713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320</xdr:row>
      <xdr:rowOff>0</xdr:rowOff>
    </xdr:from>
    <xdr:ext cx="236220" cy="1777365"/>
    <xdr:pic>
      <xdr:nvPicPr>
        <xdr:cNvPr id="4461" name="图片 1"/>
        <xdr:cNvPicPr/>
      </xdr:nvPicPr>
      <xdr:blipFill>
        <a:blip r:embed="rId1"/>
        <a:stretch>
          <a:fillRect/>
        </a:stretch>
      </xdr:blipFill>
      <xdr:spPr>
        <a:xfrm>
          <a:off x="466725" y="147939125"/>
          <a:ext cx="236220" cy="17773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404</xdr:row>
      <xdr:rowOff>0</xdr:rowOff>
    </xdr:from>
    <xdr:ext cx="236220" cy="735330"/>
    <xdr:pic>
      <xdr:nvPicPr>
        <xdr:cNvPr id="4463" name="图片 1"/>
        <xdr:cNvPicPr/>
      </xdr:nvPicPr>
      <xdr:blipFill>
        <a:blip r:embed="rId1"/>
        <a:stretch>
          <a:fillRect/>
        </a:stretch>
      </xdr:blipFill>
      <xdr:spPr>
        <a:xfrm>
          <a:off x="466725" y="186343925"/>
          <a:ext cx="236220" cy="73533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498475"/>
    <xdr:pic>
      <xdr:nvPicPr>
        <xdr:cNvPr id="4466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4984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38480"/>
    <xdr:pic>
      <xdr:nvPicPr>
        <xdr:cNvPr id="446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384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447</xdr:row>
      <xdr:rowOff>0</xdr:rowOff>
    </xdr:from>
    <xdr:ext cx="236220" cy="5201285"/>
    <xdr:pic>
      <xdr:nvPicPr>
        <xdr:cNvPr id="4477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20128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469515"/>
    <xdr:pic>
      <xdr:nvPicPr>
        <xdr:cNvPr id="4478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4695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560320"/>
    <xdr:pic>
      <xdr:nvPicPr>
        <xdr:cNvPr id="4480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5603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443</xdr:row>
      <xdr:rowOff>0</xdr:rowOff>
    </xdr:from>
    <xdr:ext cx="236220" cy="2753995"/>
    <xdr:pic>
      <xdr:nvPicPr>
        <xdr:cNvPr id="4481" name="图片 1"/>
        <xdr:cNvPicPr/>
      </xdr:nvPicPr>
      <xdr:blipFill>
        <a:blip r:embed="rId1"/>
        <a:stretch>
          <a:fillRect/>
        </a:stretch>
      </xdr:blipFill>
      <xdr:spPr>
        <a:xfrm>
          <a:off x="466725" y="204517625"/>
          <a:ext cx="236220" cy="27539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434</xdr:row>
      <xdr:rowOff>0</xdr:rowOff>
    </xdr:from>
    <xdr:ext cx="236220" cy="2323465"/>
    <xdr:pic>
      <xdr:nvPicPr>
        <xdr:cNvPr id="4482" name="图片 1"/>
        <xdr:cNvPicPr/>
      </xdr:nvPicPr>
      <xdr:blipFill>
        <a:blip r:embed="rId1"/>
        <a:stretch>
          <a:fillRect/>
        </a:stretch>
      </xdr:blipFill>
      <xdr:spPr>
        <a:xfrm>
          <a:off x="466725" y="200059925"/>
          <a:ext cx="236220" cy="232346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423</xdr:row>
      <xdr:rowOff>108585</xdr:rowOff>
    </xdr:from>
    <xdr:ext cx="236220" cy="109442250"/>
    <xdr:pic>
      <xdr:nvPicPr>
        <xdr:cNvPr id="4510" name="图片 1"/>
        <xdr:cNvPicPr/>
      </xdr:nvPicPr>
      <xdr:blipFill>
        <a:blip r:embed="rId1"/>
        <a:stretch>
          <a:fillRect/>
        </a:stretch>
      </xdr:blipFill>
      <xdr:spPr>
        <a:xfrm>
          <a:off x="466725" y="195139310"/>
          <a:ext cx="236220" cy="109442250"/>
        </a:xfrm>
        <a:prstGeom prst="rect">
          <a:avLst/>
        </a:prstGeom>
      </xdr:spPr>
    </xdr:pic>
    <xdr:clientData/>
  </xdr:oneCellAnchor>
  <xdr:oneCellAnchor>
    <xdr:from>
      <xdr:col>1</xdr:col>
      <xdr:colOff>2159635</xdr:colOff>
      <xdr:row>447</xdr:row>
      <xdr:rowOff>0</xdr:rowOff>
    </xdr:from>
    <xdr:ext cx="241935" cy="12402820"/>
    <xdr:pic>
      <xdr:nvPicPr>
        <xdr:cNvPr id="5365" name="图片 1"/>
        <xdr:cNvPicPr/>
      </xdr:nvPicPr>
      <xdr:blipFill>
        <a:blip r:embed="rId1"/>
        <a:stretch>
          <a:fillRect/>
        </a:stretch>
      </xdr:blipFill>
      <xdr:spPr>
        <a:xfrm>
          <a:off x="2626360" y="206486125"/>
          <a:ext cx="241935" cy="124028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5585" cy="224941130"/>
    <xdr:pic>
      <xdr:nvPicPr>
        <xdr:cNvPr id="5471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5585" cy="2249411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1775" cy="225832670"/>
    <xdr:pic>
      <xdr:nvPicPr>
        <xdr:cNvPr id="5472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1775" cy="2258326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760" cy="35975925"/>
    <xdr:pic>
      <xdr:nvPicPr>
        <xdr:cNvPr id="5473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760" cy="359759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321</xdr:row>
      <xdr:rowOff>0</xdr:rowOff>
    </xdr:from>
    <xdr:ext cx="235585" cy="16296005"/>
    <xdr:pic>
      <xdr:nvPicPr>
        <xdr:cNvPr id="5474" name="图片 1"/>
        <xdr:cNvPicPr/>
      </xdr:nvPicPr>
      <xdr:blipFill>
        <a:blip r:embed="rId1"/>
        <a:stretch>
          <a:fillRect/>
        </a:stretch>
      </xdr:blipFill>
      <xdr:spPr>
        <a:xfrm>
          <a:off x="5524500" y="148396325"/>
          <a:ext cx="235585" cy="162960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41935" cy="35980370"/>
    <xdr:pic>
      <xdr:nvPicPr>
        <xdr:cNvPr id="5475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41935" cy="359803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35979735"/>
    <xdr:pic>
      <xdr:nvPicPr>
        <xdr:cNvPr id="5476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359797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35978465"/>
    <xdr:pic>
      <xdr:nvPicPr>
        <xdr:cNvPr id="5477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359784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8125" cy="299720"/>
    <xdr:pic>
      <xdr:nvPicPr>
        <xdr:cNvPr id="5478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8125" cy="2997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322</xdr:row>
      <xdr:rowOff>0</xdr:rowOff>
    </xdr:from>
    <xdr:ext cx="231775" cy="16490315"/>
    <xdr:pic>
      <xdr:nvPicPr>
        <xdr:cNvPr id="5479" name="图片 1"/>
        <xdr:cNvPicPr/>
      </xdr:nvPicPr>
      <xdr:blipFill>
        <a:blip r:embed="rId1"/>
        <a:stretch>
          <a:fillRect/>
        </a:stretch>
      </xdr:blipFill>
      <xdr:spPr>
        <a:xfrm>
          <a:off x="5524500" y="148853525"/>
          <a:ext cx="231775" cy="164903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125" cy="35930840"/>
    <xdr:pic>
      <xdr:nvPicPr>
        <xdr:cNvPr id="5480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125" cy="359308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5585" cy="0"/>
    <xdr:pic>
      <xdr:nvPicPr>
        <xdr:cNvPr id="5481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558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1775" cy="0"/>
    <xdr:pic>
      <xdr:nvPicPr>
        <xdr:cNvPr id="5482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177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5585" cy="9948545"/>
    <xdr:pic>
      <xdr:nvPicPr>
        <xdr:cNvPr id="5483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5585" cy="9948545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414</xdr:row>
      <xdr:rowOff>0</xdr:rowOff>
    </xdr:from>
    <xdr:ext cx="238125" cy="299720"/>
    <xdr:pic>
      <xdr:nvPicPr>
        <xdr:cNvPr id="5484" name="图片 1"/>
        <xdr:cNvPicPr/>
      </xdr:nvPicPr>
      <xdr:blipFill>
        <a:blip r:embed="rId1"/>
        <a:stretch>
          <a:fillRect/>
        </a:stretch>
      </xdr:blipFill>
      <xdr:spPr>
        <a:xfrm>
          <a:off x="5534025" y="190915925"/>
          <a:ext cx="238125" cy="2997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3680" cy="221615"/>
    <xdr:pic>
      <xdr:nvPicPr>
        <xdr:cNvPr id="5485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3680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41935" cy="224155"/>
    <xdr:pic>
      <xdr:nvPicPr>
        <xdr:cNvPr id="5486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41935" cy="2241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6220" cy="222250"/>
    <xdr:pic>
      <xdr:nvPicPr>
        <xdr:cNvPr id="5487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6220" cy="222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41935" cy="223520"/>
    <xdr:pic>
      <xdr:nvPicPr>
        <xdr:cNvPr id="5488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41935" cy="2235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3680" cy="222885"/>
    <xdr:pic>
      <xdr:nvPicPr>
        <xdr:cNvPr id="5489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3680" cy="2228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8760" cy="219075"/>
    <xdr:pic>
      <xdr:nvPicPr>
        <xdr:cNvPr id="5490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876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5585" cy="0"/>
    <xdr:pic>
      <xdr:nvPicPr>
        <xdr:cNvPr id="5491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558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8125" cy="219075"/>
    <xdr:pic>
      <xdr:nvPicPr>
        <xdr:cNvPr id="5492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1775" cy="0"/>
    <xdr:pic>
      <xdr:nvPicPr>
        <xdr:cNvPr id="5493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177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41935" cy="35981005"/>
    <xdr:pic>
      <xdr:nvPicPr>
        <xdr:cNvPr id="5494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41935" cy="359810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6220" cy="35979100"/>
    <xdr:pic>
      <xdr:nvPicPr>
        <xdr:cNvPr id="5495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6220" cy="359791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299</xdr:row>
      <xdr:rowOff>0</xdr:rowOff>
    </xdr:from>
    <xdr:ext cx="236220" cy="920115"/>
    <xdr:pic>
      <xdr:nvPicPr>
        <xdr:cNvPr id="5496" name="图片 1"/>
        <xdr:cNvPicPr/>
      </xdr:nvPicPr>
      <xdr:blipFill>
        <a:blip r:embed="rId1"/>
        <a:stretch>
          <a:fillRect/>
        </a:stretch>
      </xdr:blipFill>
      <xdr:spPr>
        <a:xfrm>
          <a:off x="5524500" y="138337925"/>
          <a:ext cx="236220" cy="9201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299</xdr:row>
      <xdr:rowOff>0</xdr:rowOff>
    </xdr:from>
    <xdr:ext cx="235585" cy="920115"/>
    <xdr:pic>
      <xdr:nvPicPr>
        <xdr:cNvPr id="5497" name="图片 1"/>
        <xdr:cNvPicPr/>
      </xdr:nvPicPr>
      <xdr:blipFill>
        <a:blip r:embed="rId1"/>
        <a:stretch>
          <a:fillRect/>
        </a:stretch>
      </xdr:blipFill>
      <xdr:spPr>
        <a:xfrm>
          <a:off x="5524500" y="138337925"/>
          <a:ext cx="235585" cy="9201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299</xdr:row>
      <xdr:rowOff>0</xdr:rowOff>
    </xdr:from>
    <xdr:ext cx="228600" cy="917575"/>
    <xdr:pic>
      <xdr:nvPicPr>
        <xdr:cNvPr id="5498" name="图片 1"/>
        <xdr:cNvPicPr/>
      </xdr:nvPicPr>
      <xdr:blipFill>
        <a:blip r:embed="rId1"/>
        <a:stretch>
          <a:fillRect/>
        </a:stretch>
      </xdr:blipFill>
      <xdr:spPr>
        <a:xfrm>
          <a:off x="5524500" y="138337925"/>
          <a:ext cx="228600" cy="9175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299</xdr:row>
      <xdr:rowOff>0</xdr:rowOff>
    </xdr:from>
    <xdr:ext cx="231775" cy="920115"/>
    <xdr:pic>
      <xdr:nvPicPr>
        <xdr:cNvPr id="5499" name="图片 1"/>
        <xdr:cNvPicPr/>
      </xdr:nvPicPr>
      <xdr:blipFill>
        <a:blip r:embed="rId1"/>
        <a:stretch>
          <a:fillRect/>
        </a:stretch>
      </xdr:blipFill>
      <xdr:spPr>
        <a:xfrm>
          <a:off x="5524500" y="138337925"/>
          <a:ext cx="231775" cy="9201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299</xdr:row>
      <xdr:rowOff>0</xdr:rowOff>
    </xdr:from>
    <xdr:ext cx="238125" cy="219075"/>
    <xdr:pic>
      <xdr:nvPicPr>
        <xdr:cNvPr id="5500" name="图片 1"/>
        <xdr:cNvPicPr/>
      </xdr:nvPicPr>
      <xdr:blipFill>
        <a:blip r:embed="rId1"/>
        <a:stretch>
          <a:fillRect/>
        </a:stretch>
      </xdr:blipFill>
      <xdr:spPr>
        <a:xfrm>
          <a:off x="5524500" y="1383379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41935" cy="226254310"/>
    <xdr:pic>
      <xdr:nvPicPr>
        <xdr:cNvPr id="5501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41935" cy="2262543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3680" cy="226251770"/>
    <xdr:pic>
      <xdr:nvPicPr>
        <xdr:cNvPr id="5502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3680" cy="2262517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28600" cy="226249230"/>
    <xdr:pic>
      <xdr:nvPicPr>
        <xdr:cNvPr id="5503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28600" cy="2262492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8125" cy="226249230"/>
    <xdr:pic>
      <xdr:nvPicPr>
        <xdr:cNvPr id="5504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8125" cy="2262492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6220" cy="0"/>
    <xdr:pic>
      <xdr:nvPicPr>
        <xdr:cNvPr id="5505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622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36220" cy="207651350"/>
    <xdr:pic>
      <xdr:nvPicPr>
        <xdr:cNvPr id="5506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6220" cy="2076513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6220" cy="36051490"/>
    <xdr:pic>
      <xdr:nvPicPr>
        <xdr:cNvPr id="5507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6220" cy="3605149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6220" cy="36050855"/>
    <xdr:pic>
      <xdr:nvPicPr>
        <xdr:cNvPr id="5508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6220" cy="360508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27944445"/>
    <xdr:pic>
      <xdr:nvPicPr>
        <xdr:cNvPr id="550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279444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41935" cy="3862070"/>
    <xdr:pic>
      <xdr:nvPicPr>
        <xdr:cNvPr id="5510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41935" cy="38620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8125" cy="233784140"/>
    <xdr:pic>
      <xdr:nvPicPr>
        <xdr:cNvPr id="5511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8125" cy="2337841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3861435"/>
    <xdr:pic>
      <xdr:nvPicPr>
        <xdr:cNvPr id="5512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38614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401</xdr:row>
      <xdr:rowOff>0</xdr:rowOff>
    </xdr:from>
    <xdr:ext cx="238760" cy="3606165"/>
    <xdr:pic>
      <xdr:nvPicPr>
        <xdr:cNvPr id="5513" name="图片 1"/>
        <xdr:cNvPicPr/>
      </xdr:nvPicPr>
      <xdr:blipFill>
        <a:blip r:embed="rId1"/>
        <a:stretch>
          <a:fillRect/>
        </a:stretch>
      </xdr:blipFill>
      <xdr:spPr>
        <a:xfrm>
          <a:off x="5524500" y="184972325"/>
          <a:ext cx="238760" cy="36061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438</xdr:row>
      <xdr:rowOff>0</xdr:rowOff>
    </xdr:from>
    <xdr:ext cx="228600" cy="37761545"/>
    <xdr:pic>
      <xdr:nvPicPr>
        <xdr:cNvPr id="5514" name="图片 1"/>
        <xdr:cNvPicPr/>
      </xdr:nvPicPr>
      <xdr:blipFill>
        <a:blip r:embed="rId1"/>
        <a:stretch>
          <a:fillRect/>
        </a:stretch>
      </xdr:blipFill>
      <xdr:spPr>
        <a:xfrm>
          <a:off x="5524500" y="202231625"/>
          <a:ext cx="228600" cy="377615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8125" cy="22668230"/>
    <xdr:pic>
      <xdr:nvPicPr>
        <xdr:cNvPr id="5515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8125" cy="226682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5585" cy="21323300"/>
    <xdr:pic>
      <xdr:nvPicPr>
        <xdr:cNvPr id="5516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5585" cy="213233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1775" cy="21123275"/>
    <xdr:pic>
      <xdr:nvPicPr>
        <xdr:cNvPr id="5517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1775" cy="211232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8760" cy="16478250"/>
    <xdr:pic>
      <xdr:nvPicPr>
        <xdr:cNvPr id="5518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8760" cy="16478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6220" cy="13359130"/>
    <xdr:pic>
      <xdr:nvPicPr>
        <xdr:cNvPr id="551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6220" cy="133591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6220" cy="9365615"/>
    <xdr:pic>
      <xdr:nvPicPr>
        <xdr:cNvPr id="5520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6220" cy="9365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8125" cy="93363415"/>
    <xdr:pic>
      <xdr:nvPicPr>
        <xdr:cNvPr id="5521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8125" cy="933634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8125" cy="299720"/>
    <xdr:pic>
      <xdr:nvPicPr>
        <xdr:cNvPr id="5522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8125" cy="2997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8125" cy="70667880"/>
    <xdr:pic>
      <xdr:nvPicPr>
        <xdr:cNvPr id="5523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8125" cy="7066788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41935" cy="70672960"/>
    <xdr:pic>
      <xdr:nvPicPr>
        <xdr:cNvPr id="5524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41935" cy="706729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3680" cy="70670420"/>
    <xdr:pic>
      <xdr:nvPicPr>
        <xdr:cNvPr id="5525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3680" cy="706704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28600" cy="70667880"/>
    <xdr:pic>
      <xdr:nvPicPr>
        <xdr:cNvPr id="5526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28600" cy="7066788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3680" cy="0"/>
    <xdr:pic>
      <xdr:nvPicPr>
        <xdr:cNvPr id="5527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368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8125" cy="0"/>
    <xdr:pic>
      <xdr:nvPicPr>
        <xdr:cNvPr id="5528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812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8125" cy="299720"/>
    <xdr:pic>
      <xdr:nvPicPr>
        <xdr:cNvPr id="5529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8125" cy="2997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41935" cy="0"/>
    <xdr:pic>
      <xdr:nvPicPr>
        <xdr:cNvPr id="5530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4193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28600" cy="219075"/>
    <xdr:pic>
      <xdr:nvPicPr>
        <xdr:cNvPr id="5531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3680" cy="0"/>
    <xdr:pic>
      <xdr:nvPicPr>
        <xdr:cNvPr id="5533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368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6220" cy="0"/>
    <xdr:pic>
      <xdr:nvPicPr>
        <xdr:cNvPr id="5534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622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8125" cy="0"/>
    <xdr:pic>
      <xdr:nvPicPr>
        <xdr:cNvPr id="5535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812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28600" cy="0"/>
    <xdr:pic>
      <xdr:nvPicPr>
        <xdr:cNvPr id="5536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2860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41935" cy="0"/>
    <xdr:pic>
      <xdr:nvPicPr>
        <xdr:cNvPr id="5537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41935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1775" cy="9948545"/>
    <xdr:pic>
      <xdr:nvPicPr>
        <xdr:cNvPr id="5538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1775" cy="99485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3680" cy="9948545"/>
    <xdr:pic>
      <xdr:nvPicPr>
        <xdr:cNvPr id="5539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3680" cy="99485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28600" cy="219075"/>
    <xdr:pic>
      <xdr:nvPicPr>
        <xdr:cNvPr id="5540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6220" cy="9948545"/>
    <xdr:pic>
      <xdr:nvPicPr>
        <xdr:cNvPr id="5541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6220" cy="99485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28600" cy="0"/>
    <xdr:pic>
      <xdr:nvPicPr>
        <xdr:cNvPr id="5542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2860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8760" cy="0"/>
    <xdr:pic>
      <xdr:nvPicPr>
        <xdr:cNvPr id="5543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876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28600" cy="219075"/>
    <xdr:pic>
      <xdr:nvPicPr>
        <xdr:cNvPr id="5545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1775" cy="221615"/>
    <xdr:pic>
      <xdr:nvPicPr>
        <xdr:cNvPr id="5546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177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41935" cy="129770505"/>
    <xdr:pic>
      <xdr:nvPicPr>
        <xdr:cNvPr id="5547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41935" cy="1297705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3680" cy="129769870"/>
    <xdr:pic>
      <xdr:nvPicPr>
        <xdr:cNvPr id="5548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3680" cy="1297698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760" cy="60666630"/>
    <xdr:pic>
      <xdr:nvPicPr>
        <xdr:cNvPr id="554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760" cy="606666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3680" cy="162426650"/>
    <xdr:pic>
      <xdr:nvPicPr>
        <xdr:cNvPr id="5550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3680" cy="1624266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6220" cy="162426650"/>
    <xdr:pic>
      <xdr:nvPicPr>
        <xdr:cNvPr id="5551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6220" cy="1624266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41935" cy="162080575"/>
    <xdr:pic>
      <xdr:nvPicPr>
        <xdr:cNvPr id="5552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41935" cy="1620805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329</xdr:row>
      <xdr:rowOff>0</xdr:rowOff>
    </xdr:from>
    <xdr:ext cx="236220" cy="160808035"/>
    <xdr:pic>
      <xdr:nvPicPr>
        <xdr:cNvPr id="5553" name="图片 1"/>
        <xdr:cNvPicPr/>
      </xdr:nvPicPr>
      <xdr:blipFill>
        <a:blip r:embed="rId1"/>
        <a:stretch>
          <a:fillRect/>
        </a:stretch>
      </xdr:blipFill>
      <xdr:spPr>
        <a:xfrm>
          <a:off x="5524500" y="152053925"/>
          <a:ext cx="236220" cy="1608080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41935" cy="141810740"/>
    <xdr:pic>
      <xdr:nvPicPr>
        <xdr:cNvPr id="5554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41935" cy="1418107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3680" cy="141810105"/>
    <xdr:pic>
      <xdr:nvPicPr>
        <xdr:cNvPr id="5555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3680" cy="1418101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125" cy="219075"/>
    <xdr:pic>
      <xdr:nvPicPr>
        <xdr:cNvPr id="5557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365</xdr:row>
      <xdr:rowOff>0</xdr:rowOff>
    </xdr:from>
    <xdr:ext cx="229235" cy="225005265"/>
    <xdr:pic>
      <xdr:nvPicPr>
        <xdr:cNvPr id="5558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29235" cy="2250052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364</xdr:row>
      <xdr:rowOff>514985</xdr:rowOff>
    </xdr:from>
    <xdr:ext cx="234950" cy="224940495"/>
    <xdr:pic>
      <xdr:nvPicPr>
        <xdr:cNvPr id="5559" name="图片 1"/>
        <xdr:cNvPicPr/>
      </xdr:nvPicPr>
      <xdr:blipFill>
        <a:blip r:embed="rId1"/>
        <a:stretch>
          <a:fillRect/>
        </a:stretch>
      </xdr:blipFill>
      <xdr:spPr>
        <a:xfrm>
          <a:off x="5524500" y="168513125"/>
          <a:ext cx="234950" cy="2249404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28600" cy="219075"/>
    <xdr:pic>
      <xdr:nvPicPr>
        <xdr:cNvPr id="5561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8125" cy="299720"/>
    <xdr:pic>
      <xdr:nvPicPr>
        <xdr:cNvPr id="5562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8125" cy="2997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4950" cy="30681295"/>
    <xdr:pic>
      <xdr:nvPicPr>
        <xdr:cNvPr id="5563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4950" cy="306812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2410" cy="30681295"/>
    <xdr:pic>
      <xdr:nvPicPr>
        <xdr:cNvPr id="5564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2410" cy="306812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30800675"/>
    <xdr:pic>
      <xdr:nvPicPr>
        <xdr:cNvPr id="5565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308006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419</xdr:row>
      <xdr:rowOff>0</xdr:rowOff>
    </xdr:from>
    <xdr:ext cx="229235" cy="57036970"/>
    <xdr:pic>
      <xdr:nvPicPr>
        <xdr:cNvPr id="5566" name="图片 1"/>
        <xdr:cNvPicPr/>
      </xdr:nvPicPr>
      <xdr:blipFill>
        <a:blip r:embed="rId1"/>
        <a:stretch>
          <a:fillRect/>
        </a:stretch>
      </xdr:blipFill>
      <xdr:spPr>
        <a:xfrm>
          <a:off x="5524500" y="193201925"/>
          <a:ext cx="229235" cy="570369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125" cy="35975925"/>
    <xdr:pic>
      <xdr:nvPicPr>
        <xdr:cNvPr id="5567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125" cy="359759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2410" cy="67600195"/>
    <xdr:pic>
      <xdr:nvPicPr>
        <xdr:cNvPr id="5568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2410" cy="676001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4950" cy="67600195"/>
    <xdr:pic>
      <xdr:nvPicPr>
        <xdr:cNvPr id="556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4950" cy="676001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28600" cy="9946005"/>
    <xdr:pic>
      <xdr:nvPicPr>
        <xdr:cNvPr id="5570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28600" cy="99460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40030" cy="23176865"/>
    <xdr:pic>
      <xdr:nvPicPr>
        <xdr:cNvPr id="5571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40030" cy="231768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6220" cy="22289770"/>
    <xdr:pic>
      <xdr:nvPicPr>
        <xdr:cNvPr id="5572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6220" cy="222897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8125" cy="106332020"/>
    <xdr:pic>
      <xdr:nvPicPr>
        <xdr:cNvPr id="5573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8125" cy="10633202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414</xdr:row>
      <xdr:rowOff>0</xdr:rowOff>
    </xdr:from>
    <xdr:ext cx="246380" cy="69885560"/>
    <xdr:pic>
      <xdr:nvPicPr>
        <xdr:cNvPr id="5574" name="图片 1"/>
        <xdr:cNvPicPr/>
      </xdr:nvPicPr>
      <xdr:blipFill>
        <a:blip r:embed="rId1"/>
        <a:stretch>
          <a:fillRect/>
        </a:stretch>
      </xdr:blipFill>
      <xdr:spPr>
        <a:xfrm>
          <a:off x="5534025" y="190915925"/>
          <a:ext cx="246380" cy="698855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28600" cy="35975925"/>
    <xdr:pic>
      <xdr:nvPicPr>
        <xdr:cNvPr id="5575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28600" cy="359759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6220" cy="23119080"/>
    <xdr:pic>
      <xdr:nvPicPr>
        <xdr:cNvPr id="5576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6220" cy="2311908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6220" cy="19420840"/>
    <xdr:pic>
      <xdr:nvPicPr>
        <xdr:cNvPr id="5577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6220" cy="1942084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8125" cy="9946005"/>
    <xdr:pic>
      <xdr:nvPicPr>
        <xdr:cNvPr id="5578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8125" cy="99460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418</xdr:row>
      <xdr:rowOff>0</xdr:rowOff>
    </xdr:from>
    <xdr:ext cx="238125" cy="219075"/>
    <xdr:pic>
      <xdr:nvPicPr>
        <xdr:cNvPr id="5579" name="图片 1"/>
        <xdr:cNvPicPr/>
      </xdr:nvPicPr>
      <xdr:blipFill>
        <a:blip r:embed="rId1"/>
        <a:stretch>
          <a:fillRect/>
        </a:stretch>
      </xdr:blipFill>
      <xdr:spPr>
        <a:xfrm>
          <a:off x="5524500" y="1927447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8125" cy="219075"/>
    <xdr:pic>
      <xdr:nvPicPr>
        <xdr:cNvPr id="5580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8125" cy="219075"/>
    <xdr:pic>
      <xdr:nvPicPr>
        <xdr:cNvPr id="5581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308</xdr:row>
      <xdr:rowOff>0</xdr:rowOff>
    </xdr:from>
    <xdr:ext cx="238125" cy="219075"/>
    <xdr:pic>
      <xdr:nvPicPr>
        <xdr:cNvPr id="5582" name="图片 1"/>
        <xdr:cNvPicPr/>
      </xdr:nvPicPr>
      <xdr:blipFill>
        <a:blip r:embed="rId1"/>
        <a:stretch>
          <a:fillRect/>
        </a:stretch>
      </xdr:blipFill>
      <xdr:spPr>
        <a:xfrm>
          <a:off x="5524500" y="1424527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437</xdr:row>
      <xdr:rowOff>0</xdr:rowOff>
    </xdr:from>
    <xdr:ext cx="228600" cy="219075"/>
    <xdr:pic>
      <xdr:nvPicPr>
        <xdr:cNvPr id="5583" name="图片 1"/>
        <xdr:cNvPicPr/>
      </xdr:nvPicPr>
      <xdr:blipFill>
        <a:blip r:embed="rId1"/>
        <a:stretch>
          <a:fillRect/>
        </a:stretch>
      </xdr:blipFill>
      <xdr:spPr>
        <a:xfrm>
          <a:off x="5524500" y="2014315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5585" cy="24375745"/>
    <xdr:pic>
      <xdr:nvPicPr>
        <xdr:cNvPr id="5584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5585" cy="243757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360</xdr:row>
      <xdr:rowOff>0</xdr:rowOff>
    </xdr:from>
    <xdr:ext cx="235585" cy="221615"/>
    <xdr:pic>
      <xdr:nvPicPr>
        <xdr:cNvPr id="5585" name="图片 1"/>
        <xdr:cNvPicPr/>
      </xdr:nvPicPr>
      <xdr:blipFill>
        <a:blip r:embed="rId1"/>
        <a:stretch>
          <a:fillRect/>
        </a:stretch>
      </xdr:blipFill>
      <xdr:spPr>
        <a:xfrm>
          <a:off x="5524500" y="1662271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1775" cy="67186810"/>
    <xdr:pic>
      <xdr:nvPicPr>
        <xdr:cNvPr id="5586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1775" cy="671868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5585" cy="67186810"/>
    <xdr:pic>
      <xdr:nvPicPr>
        <xdr:cNvPr id="5587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5585" cy="671868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5585" cy="35978465"/>
    <xdr:pic>
      <xdr:nvPicPr>
        <xdr:cNvPr id="5588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5585" cy="359784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1775" cy="35978465"/>
    <xdr:pic>
      <xdr:nvPicPr>
        <xdr:cNvPr id="558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1775" cy="359784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5585" cy="221615"/>
    <xdr:pic>
      <xdr:nvPicPr>
        <xdr:cNvPr id="5590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558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6220" cy="35978465"/>
    <xdr:pic>
      <xdr:nvPicPr>
        <xdr:cNvPr id="5591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6220" cy="359784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8125" cy="303530"/>
    <xdr:pic>
      <xdr:nvPicPr>
        <xdr:cNvPr id="5592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8125" cy="3035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1775" cy="221615"/>
    <xdr:pic>
      <xdr:nvPicPr>
        <xdr:cNvPr id="5593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1775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1775" cy="73790810"/>
    <xdr:pic>
      <xdr:nvPicPr>
        <xdr:cNvPr id="5594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1775" cy="737908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1775" cy="25732105"/>
    <xdr:pic>
      <xdr:nvPicPr>
        <xdr:cNvPr id="5595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1775" cy="257321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404</xdr:row>
      <xdr:rowOff>0</xdr:rowOff>
    </xdr:from>
    <xdr:ext cx="236220" cy="221615"/>
    <xdr:pic>
      <xdr:nvPicPr>
        <xdr:cNvPr id="5596" name="图片 1"/>
        <xdr:cNvPicPr/>
      </xdr:nvPicPr>
      <xdr:blipFill>
        <a:blip r:embed="rId1"/>
        <a:stretch>
          <a:fillRect/>
        </a:stretch>
      </xdr:blipFill>
      <xdr:spPr>
        <a:xfrm>
          <a:off x="5524500" y="186343925"/>
          <a:ext cx="236220" cy="22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41935" cy="4275455"/>
    <xdr:pic>
      <xdr:nvPicPr>
        <xdr:cNvPr id="5598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41935" cy="42754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3680" cy="4274820"/>
    <xdr:pic>
      <xdr:nvPicPr>
        <xdr:cNvPr id="559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3680" cy="42748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8760" cy="3838575"/>
    <xdr:pic>
      <xdr:nvPicPr>
        <xdr:cNvPr id="5600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8760" cy="38385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28600" cy="36986210"/>
    <xdr:pic>
      <xdr:nvPicPr>
        <xdr:cNvPr id="5601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28600" cy="369862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8125" cy="23262590"/>
    <xdr:pic>
      <xdr:nvPicPr>
        <xdr:cNvPr id="5602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8125" cy="2326259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5585" cy="21736685"/>
    <xdr:pic>
      <xdr:nvPicPr>
        <xdr:cNvPr id="5603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5585" cy="217366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1775" cy="20925155"/>
    <xdr:pic>
      <xdr:nvPicPr>
        <xdr:cNvPr id="5604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1775" cy="209251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432</xdr:row>
      <xdr:rowOff>0</xdr:rowOff>
    </xdr:from>
    <xdr:ext cx="238760" cy="12748260"/>
    <xdr:pic>
      <xdr:nvPicPr>
        <xdr:cNvPr id="5605" name="图片 1"/>
        <xdr:cNvPicPr/>
      </xdr:nvPicPr>
      <xdr:blipFill>
        <a:blip r:embed="rId1"/>
        <a:stretch>
          <a:fillRect/>
        </a:stretch>
      </xdr:blipFill>
      <xdr:spPr>
        <a:xfrm>
          <a:off x="5524500" y="199145525"/>
          <a:ext cx="238760" cy="127482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6220" cy="12170410"/>
    <xdr:pic>
      <xdr:nvPicPr>
        <xdr:cNvPr id="5606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6220" cy="121704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8125" cy="299720"/>
    <xdr:pic>
      <xdr:nvPicPr>
        <xdr:cNvPr id="5607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8125" cy="2997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419</xdr:row>
      <xdr:rowOff>0</xdr:rowOff>
    </xdr:from>
    <xdr:ext cx="229235" cy="58406665"/>
    <xdr:pic>
      <xdr:nvPicPr>
        <xdr:cNvPr id="5608" name="图片 1"/>
        <xdr:cNvPicPr/>
      </xdr:nvPicPr>
      <xdr:blipFill>
        <a:blip r:embed="rId1"/>
        <a:stretch>
          <a:fillRect/>
        </a:stretch>
      </xdr:blipFill>
      <xdr:spPr>
        <a:xfrm>
          <a:off x="5524500" y="193201925"/>
          <a:ext cx="229235" cy="584066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2410" cy="67815460"/>
    <xdr:pic>
      <xdr:nvPicPr>
        <xdr:cNvPr id="5609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2410" cy="678154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414</xdr:row>
      <xdr:rowOff>0</xdr:rowOff>
    </xdr:from>
    <xdr:ext cx="234950" cy="67815460"/>
    <xdr:pic>
      <xdr:nvPicPr>
        <xdr:cNvPr id="5610" name="图片 1"/>
        <xdr:cNvPicPr/>
      </xdr:nvPicPr>
      <xdr:blipFill>
        <a:blip r:embed="rId1"/>
        <a:stretch>
          <a:fillRect/>
        </a:stretch>
      </xdr:blipFill>
      <xdr:spPr>
        <a:xfrm>
          <a:off x="5524500" y="190915925"/>
          <a:ext cx="234950" cy="678154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40030" cy="25373330"/>
    <xdr:pic>
      <xdr:nvPicPr>
        <xdr:cNvPr id="5611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40030" cy="253733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6220" cy="22634575"/>
    <xdr:pic>
      <xdr:nvPicPr>
        <xdr:cNvPr id="5612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6220" cy="226345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6220" cy="23282910"/>
    <xdr:pic>
      <xdr:nvPicPr>
        <xdr:cNvPr id="5613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6220" cy="232829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432</xdr:row>
      <xdr:rowOff>0</xdr:rowOff>
    </xdr:from>
    <xdr:ext cx="236220" cy="17060545"/>
    <xdr:pic>
      <xdr:nvPicPr>
        <xdr:cNvPr id="5614" name="图片 1"/>
        <xdr:cNvPicPr/>
      </xdr:nvPicPr>
      <xdr:blipFill>
        <a:blip r:embed="rId1"/>
        <a:stretch>
          <a:fillRect/>
        </a:stretch>
      </xdr:blipFill>
      <xdr:spPr>
        <a:xfrm>
          <a:off x="5524500" y="199145525"/>
          <a:ext cx="236220" cy="1706054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437</xdr:row>
      <xdr:rowOff>0</xdr:rowOff>
    </xdr:from>
    <xdr:ext cx="238125" cy="219075"/>
    <xdr:pic>
      <xdr:nvPicPr>
        <xdr:cNvPr id="5615" name="图片 1"/>
        <xdr:cNvPicPr/>
      </xdr:nvPicPr>
      <xdr:blipFill>
        <a:blip r:embed="rId1"/>
        <a:stretch>
          <a:fillRect/>
        </a:stretch>
      </xdr:blipFill>
      <xdr:spPr>
        <a:xfrm>
          <a:off x="5524500" y="201431525"/>
          <a:ext cx="238125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433</xdr:row>
      <xdr:rowOff>0</xdr:rowOff>
    </xdr:from>
    <xdr:ext cx="228600" cy="219075"/>
    <xdr:pic>
      <xdr:nvPicPr>
        <xdr:cNvPr id="5616" name="图片 1"/>
        <xdr:cNvPicPr/>
      </xdr:nvPicPr>
      <xdr:blipFill>
        <a:blip r:embed="rId1"/>
        <a:stretch>
          <a:fillRect/>
        </a:stretch>
      </xdr:blipFill>
      <xdr:spPr>
        <a:xfrm>
          <a:off x="5524500" y="199602725"/>
          <a:ext cx="228600" cy="21907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1775" cy="66824860"/>
    <xdr:pic>
      <xdr:nvPicPr>
        <xdr:cNvPr id="5617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1775" cy="668248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415</xdr:row>
      <xdr:rowOff>0</xdr:rowOff>
    </xdr:from>
    <xdr:ext cx="235585" cy="66824860"/>
    <xdr:pic>
      <xdr:nvPicPr>
        <xdr:cNvPr id="5618" name="图片 1"/>
        <xdr:cNvPicPr/>
      </xdr:nvPicPr>
      <xdr:blipFill>
        <a:blip r:embed="rId1"/>
        <a:stretch>
          <a:fillRect/>
        </a:stretch>
      </xdr:blipFill>
      <xdr:spPr>
        <a:xfrm>
          <a:off x="5524500" y="191373125"/>
          <a:ext cx="235585" cy="6682486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5585" cy="9982835"/>
    <xdr:pic>
      <xdr:nvPicPr>
        <xdr:cNvPr id="5629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5585" cy="99828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5585" cy="21572855"/>
    <xdr:pic>
      <xdr:nvPicPr>
        <xdr:cNvPr id="5647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5585" cy="215728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8760" cy="16908780"/>
    <xdr:pic>
      <xdr:nvPicPr>
        <xdr:cNvPr id="5649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8760" cy="1690878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8125" cy="93561535"/>
    <xdr:pic>
      <xdr:nvPicPr>
        <xdr:cNvPr id="5652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8125" cy="935615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8125" cy="70848855"/>
    <xdr:pic>
      <xdr:nvPicPr>
        <xdr:cNvPr id="5654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8125" cy="708488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41935" cy="70853935"/>
    <xdr:pic>
      <xdr:nvPicPr>
        <xdr:cNvPr id="5655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41935" cy="708539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3680" cy="70851395"/>
    <xdr:pic>
      <xdr:nvPicPr>
        <xdr:cNvPr id="5656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3680" cy="708513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28600" cy="70848855"/>
    <xdr:pic>
      <xdr:nvPicPr>
        <xdr:cNvPr id="5657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28600" cy="708488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1775" cy="9982835"/>
    <xdr:pic>
      <xdr:nvPicPr>
        <xdr:cNvPr id="5666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1775" cy="99828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3680" cy="9982835"/>
    <xdr:pic>
      <xdr:nvPicPr>
        <xdr:cNvPr id="5667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3680" cy="99828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6220" cy="9982835"/>
    <xdr:pic>
      <xdr:nvPicPr>
        <xdr:cNvPr id="5669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6220" cy="99828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28600" cy="9980295"/>
    <xdr:pic>
      <xdr:nvPicPr>
        <xdr:cNvPr id="5679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28600" cy="99802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8125" cy="106693970"/>
    <xdr:pic>
      <xdr:nvPicPr>
        <xdr:cNvPr id="5682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8125" cy="10669397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36220" cy="18990310"/>
    <xdr:pic>
      <xdr:nvPicPr>
        <xdr:cNvPr id="5686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36220" cy="189903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447</xdr:row>
      <xdr:rowOff>0</xdr:rowOff>
    </xdr:from>
    <xdr:ext cx="238125" cy="9980295"/>
    <xdr:pic>
      <xdr:nvPicPr>
        <xdr:cNvPr id="5687" name="图片 1"/>
        <xdr:cNvPicPr/>
      </xdr:nvPicPr>
      <xdr:blipFill>
        <a:blip r:embed="rId1"/>
        <a:stretch>
          <a:fillRect/>
        </a:stretch>
      </xdr:blipFill>
      <xdr:spPr>
        <a:xfrm>
          <a:off x="5524500" y="206486125"/>
          <a:ext cx="238125" cy="998029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1775" cy="73558400"/>
    <xdr:pic>
      <xdr:nvPicPr>
        <xdr:cNvPr id="5701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1775" cy="735584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28600" cy="37529135"/>
    <xdr:pic>
      <xdr:nvPicPr>
        <xdr:cNvPr id="5707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28600" cy="3752913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8125" cy="23081615"/>
    <xdr:pic>
      <xdr:nvPicPr>
        <xdr:cNvPr id="5708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8125" cy="2308161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1775" cy="21355685"/>
    <xdr:pic>
      <xdr:nvPicPr>
        <xdr:cNvPr id="5710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1775" cy="213556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432</xdr:row>
      <xdr:rowOff>0</xdr:rowOff>
    </xdr:from>
    <xdr:ext cx="238760" cy="13110210"/>
    <xdr:pic>
      <xdr:nvPicPr>
        <xdr:cNvPr id="5711" name="图片 1"/>
        <xdr:cNvPicPr/>
      </xdr:nvPicPr>
      <xdr:blipFill>
        <a:blip r:embed="rId1"/>
        <a:stretch>
          <a:fillRect/>
        </a:stretch>
      </xdr:blipFill>
      <xdr:spPr>
        <a:xfrm>
          <a:off x="5524500" y="199145525"/>
          <a:ext cx="238760" cy="1311021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446</xdr:row>
      <xdr:rowOff>0</xdr:rowOff>
    </xdr:from>
    <xdr:ext cx="236220" cy="12187555"/>
    <xdr:pic>
      <xdr:nvPicPr>
        <xdr:cNvPr id="5712" name="图片 1"/>
        <xdr:cNvPicPr/>
      </xdr:nvPicPr>
      <xdr:blipFill>
        <a:blip r:embed="rId1"/>
        <a:stretch>
          <a:fillRect/>
        </a:stretch>
      </xdr:blipFill>
      <xdr:spPr>
        <a:xfrm>
          <a:off x="5524500" y="206028925"/>
          <a:ext cx="236220" cy="1218755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423</xdr:row>
      <xdr:rowOff>0</xdr:rowOff>
    </xdr:from>
    <xdr:ext cx="240030" cy="25554305"/>
    <xdr:pic>
      <xdr:nvPicPr>
        <xdr:cNvPr id="5717" name="图片 1"/>
        <xdr:cNvPicPr/>
      </xdr:nvPicPr>
      <xdr:blipFill>
        <a:blip r:embed="rId1"/>
        <a:stretch>
          <a:fillRect/>
        </a:stretch>
      </xdr:blipFill>
      <xdr:spPr>
        <a:xfrm>
          <a:off x="5524500" y="195030725"/>
          <a:ext cx="240030" cy="2555430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427</xdr:row>
      <xdr:rowOff>0</xdr:rowOff>
    </xdr:from>
    <xdr:ext cx="236220" cy="22884130"/>
    <xdr:pic>
      <xdr:nvPicPr>
        <xdr:cNvPr id="5718" name="图片 1"/>
        <xdr:cNvPicPr/>
      </xdr:nvPicPr>
      <xdr:blipFill>
        <a:blip r:embed="rId1"/>
        <a:stretch>
          <a:fillRect/>
        </a:stretch>
      </xdr:blipFill>
      <xdr:spPr>
        <a:xfrm>
          <a:off x="5524500" y="196859525"/>
          <a:ext cx="236220" cy="22884130"/>
        </a:xfrm>
        <a:prstGeom prst="rect">
          <a:avLst/>
        </a:prstGeom>
      </xdr:spPr>
    </xdr:pic>
    <xdr:clientData/>
  </xdr:oneCellAnchor>
  <xdr:oneCellAnchor>
    <xdr:from>
      <xdr:col>9</xdr:col>
      <xdr:colOff>68580</xdr:colOff>
      <xdr:row>389</xdr:row>
      <xdr:rowOff>0</xdr:rowOff>
    </xdr:from>
    <xdr:ext cx="236220" cy="2385695"/>
    <xdr:pic>
      <xdr:nvPicPr>
        <xdr:cNvPr id="5724" name="图片 1"/>
        <xdr:cNvPicPr/>
      </xdr:nvPicPr>
      <xdr:blipFill>
        <a:blip r:embed="rId1"/>
        <a:stretch>
          <a:fillRect/>
        </a:stretch>
      </xdr:blipFill>
      <xdr:spPr>
        <a:xfrm>
          <a:off x="10193655" y="179485925"/>
          <a:ext cx="236220" cy="23856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1621790"/>
    <xdr:pic>
      <xdr:nvPicPr>
        <xdr:cNvPr id="81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16217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236220" cy="1729740"/>
    <xdr:pic>
      <xdr:nvPicPr>
        <xdr:cNvPr id="336" name="图片 1"/>
        <xdr:cNvPicPr/>
      </xdr:nvPicPr>
      <xdr:blipFill>
        <a:blip r:embed="rId1"/>
        <a:stretch>
          <a:fillRect/>
        </a:stretch>
      </xdr:blipFill>
      <xdr:spPr>
        <a:xfrm>
          <a:off x="466725" y="168513125"/>
          <a:ext cx="236220" cy="17297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447</xdr:row>
      <xdr:rowOff>0</xdr:rowOff>
    </xdr:from>
    <xdr:to>
      <xdr:col>2</xdr:col>
      <xdr:colOff>231775</xdr:colOff>
      <xdr:row>447</xdr:row>
      <xdr:rowOff>220345</xdr:rowOff>
    </xdr:to>
    <xdr:pic>
      <xdr:nvPicPr>
        <xdr:cNvPr id="995" name="图片 9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206486125"/>
          <a:ext cx="231775" cy="2203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447</xdr:row>
      <xdr:rowOff>0</xdr:rowOff>
    </xdr:from>
    <xdr:ext cx="236220" cy="542290"/>
    <xdr:pic>
      <xdr:nvPicPr>
        <xdr:cNvPr id="998" name="图片 1"/>
        <xdr:cNvPicPr/>
      </xdr:nvPicPr>
      <xdr:blipFill>
        <a:blip r:embed="rId1"/>
        <a:stretch>
          <a:fillRect/>
        </a:stretch>
      </xdr:blipFill>
      <xdr:spPr>
        <a:xfrm>
          <a:off x="466725" y="206486125"/>
          <a:ext cx="236220" cy="5422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6220" cy="222250"/>
    <xdr:pic>
      <xdr:nvPicPr>
        <xdr:cNvPr id="1021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3680" cy="222250"/>
    <xdr:pic>
      <xdr:nvPicPr>
        <xdr:cNvPr id="1037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3680" cy="22225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360</xdr:row>
      <xdr:rowOff>0</xdr:rowOff>
    </xdr:from>
    <xdr:to>
      <xdr:col>2</xdr:col>
      <xdr:colOff>231775</xdr:colOff>
      <xdr:row>360</xdr:row>
      <xdr:rowOff>211455</xdr:rowOff>
    </xdr:to>
    <xdr:pic>
      <xdr:nvPicPr>
        <xdr:cNvPr id="1038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662271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230505</xdr:colOff>
      <xdr:row>360</xdr:row>
      <xdr:rowOff>222885</xdr:rowOff>
    </xdr:to>
    <xdr:pic>
      <xdr:nvPicPr>
        <xdr:cNvPr id="10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6622712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231775</xdr:colOff>
      <xdr:row>360</xdr:row>
      <xdr:rowOff>222250</xdr:rowOff>
    </xdr:to>
    <xdr:pic>
      <xdr:nvPicPr>
        <xdr:cNvPr id="10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66227125"/>
          <a:ext cx="231775" cy="2222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360</xdr:row>
      <xdr:rowOff>0</xdr:rowOff>
    </xdr:from>
    <xdr:ext cx="238125" cy="303530"/>
    <xdr:pic>
      <xdr:nvPicPr>
        <xdr:cNvPr id="1060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125" cy="303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3680" cy="222885"/>
    <xdr:pic>
      <xdr:nvPicPr>
        <xdr:cNvPr id="1061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3680" cy="22288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8760" cy="219075"/>
    <xdr:pic>
      <xdr:nvPicPr>
        <xdr:cNvPr id="1062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76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5585" cy="221615"/>
    <xdr:pic>
      <xdr:nvPicPr>
        <xdr:cNvPr id="1063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558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1775" cy="220980"/>
    <xdr:pic>
      <xdr:nvPicPr>
        <xdr:cNvPr id="1065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1775" cy="2209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8125" cy="306070"/>
    <xdr:pic>
      <xdr:nvPicPr>
        <xdr:cNvPr id="1066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125" cy="306070"/>
        </a:xfrm>
        <a:prstGeom prst="rect">
          <a:avLst/>
        </a:prstGeom>
      </xdr:spPr>
    </xdr:pic>
    <xdr:clientData/>
  </xdr:oneCellAnchor>
  <xdr:oneCellAnchor>
    <xdr:from>
      <xdr:col>1</xdr:col>
      <xdr:colOff>3119120</xdr:colOff>
      <xdr:row>360</xdr:row>
      <xdr:rowOff>0</xdr:rowOff>
    </xdr:from>
    <xdr:ext cx="398780" cy="354965"/>
    <xdr:pic>
      <xdr:nvPicPr>
        <xdr:cNvPr id="1068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398780" cy="3549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5585" cy="220980"/>
    <xdr:pic>
      <xdr:nvPicPr>
        <xdr:cNvPr id="1069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5585" cy="2209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41935" cy="215265"/>
    <xdr:pic>
      <xdr:nvPicPr>
        <xdr:cNvPr id="1072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8125" cy="219075"/>
    <xdr:pic>
      <xdr:nvPicPr>
        <xdr:cNvPr id="1074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125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0505" cy="221615"/>
    <xdr:pic>
      <xdr:nvPicPr>
        <xdr:cNvPr id="1077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0505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6220" cy="434340"/>
    <xdr:pic>
      <xdr:nvPicPr>
        <xdr:cNvPr id="1078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6220" cy="4343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8125" cy="308610"/>
    <xdr:pic>
      <xdr:nvPicPr>
        <xdr:cNvPr id="1095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125" cy="30861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28600" cy="219075"/>
    <xdr:pic>
      <xdr:nvPicPr>
        <xdr:cNvPr id="1189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28600" cy="2190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6220" cy="542290"/>
    <xdr:pic>
      <xdr:nvPicPr>
        <xdr:cNvPr id="1241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6220" cy="54229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8125" cy="311150"/>
    <xdr:pic>
      <xdr:nvPicPr>
        <xdr:cNvPr id="1252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8125" cy="311150"/>
        </a:xfrm>
        <a:prstGeom prst="rect">
          <a:avLst/>
        </a:prstGeom>
      </xdr:spPr>
    </xdr:pic>
    <xdr:clientData/>
  </xdr:oneCellAnchor>
  <xdr:oneCellAnchor>
    <xdr:from>
      <xdr:col>1</xdr:col>
      <xdr:colOff>3245485</xdr:colOff>
      <xdr:row>360</xdr:row>
      <xdr:rowOff>0</xdr:rowOff>
    </xdr:from>
    <xdr:ext cx="354330" cy="303530"/>
    <xdr:pic>
      <xdr:nvPicPr>
        <xdr:cNvPr id="1274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354330" cy="30353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6220" cy="221615"/>
    <xdr:pic>
      <xdr:nvPicPr>
        <xdr:cNvPr id="1279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33680" cy="221615"/>
    <xdr:pic>
      <xdr:nvPicPr>
        <xdr:cNvPr id="1281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41935" cy="224155"/>
    <xdr:pic>
      <xdr:nvPicPr>
        <xdr:cNvPr id="1283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41935" cy="22415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360</xdr:row>
      <xdr:rowOff>0</xdr:rowOff>
    </xdr:from>
    <xdr:ext cx="241935" cy="223520"/>
    <xdr:pic>
      <xdr:nvPicPr>
        <xdr:cNvPr id="1307" name="图片 1"/>
        <xdr:cNvPicPr/>
      </xdr:nvPicPr>
      <xdr:blipFill>
        <a:blip r:embed="rId1"/>
        <a:stretch>
          <a:fillRect/>
        </a:stretch>
      </xdr:blipFill>
      <xdr:spPr>
        <a:xfrm>
          <a:off x="2638425" y="166227125"/>
          <a:ext cx="241935" cy="22352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360</xdr:row>
      <xdr:rowOff>0</xdr:rowOff>
    </xdr:from>
    <xdr:to>
      <xdr:col>2</xdr:col>
      <xdr:colOff>229235</xdr:colOff>
      <xdr:row>360</xdr:row>
      <xdr:rowOff>221615</xdr:rowOff>
    </xdr:to>
    <xdr:pic>
      <xdr:nvPicPr>
        <xdr:cNvPr id="1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66227125"/>
          <a:ext cx="2292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230505</xdr:colOff>
      <xdr:row>446</xdr:row>
      <xdr:rowOff>222885</xdr:rowOff>
    </xdr:to>
    <xdr:pic>
      <xdr:nvPicPr>
        <xdr:cNvPr id="13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20602892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222885</xdr:rowOff>
    </xdr:to>
    <xdr:pic>
      <xdr:nvPicPr>
        <xdr:cNvPr id="1313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414</xdr:row>
      <xdr:rowOff>0</xdr:rowOff>
    </xdr:from>
    <xdr:ext cx="236220" cy="222250"/>
    <xdr:pic>
      <xdr:nvPicPr>
        <xdr:cNvPr id="1314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222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3680" cy="222250"/>
    <xdr:pic>
      <xdr:nvPicPr>
        <xdr:cNvPr id="1316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22225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414</xdr:row>
      <xdr:rowOff>0</xdr:rowOff>
    </xdr:from>
    <xdr:to>
      <xdr:col>2</xdr:col>
      <xdr:colOff>231775</xdr:colOff>
      <xdr:row>414</xdr:row>
      <xdr:rowOff>211455</xdr:rowOff>
    </xdr:to>
    <xdr:pic>
      <xdr:nvPicPr>
        <xdr:cNvPr id="131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414</xdr:row>
      <xdr:rowOff>0</xdr:rowOff>
    </xdr:from>
    <xdr:ext cx="233680" cy="221615"/>
    <xdr:pic>
      <xdr:nvPicPr>
        <xdr:cNvPr id="1331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6220" cy="221615"/>
    <xdr:pic>
      <xdr:nvPicPr>
        <xdr:cNvPr id="1332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22161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1775" cy="221615"/>
    <xdr:pic>
      <xdr:nvPicPr>
        <xdr:cNvPr id="1333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1775" cy="221615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414</xdr:row>
      <xdr:rowOff>0</xdr:rowOff>
    </xdr:from>
    <xdr:ext cx="238125" cy="299720"/>
    <xdr:pic>
      <xdr:nvPicPr>
        <xdr:cNvPr id="1335" name="图片 1"/>
        <xdr:cNvPicPr/>
      </xdr:nvPicPr>
      <xdr:blipFill>
        <a:blip r:embed="rId1"/>
        <a:stretch>
          <a:fillRect/>
        </a:stretch>
      </xdr:blipFill>
      <xdr:spPr>
        <a:xfrm>
          <a:off x="5534025" y="190915925"/>
          <a:ext cx="238125" cy="29972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294</xdr:row>
      <xdr:rowOff>0</xdr:rowOff>
    </xdr:from>
    <xdr:to>
      <xdr:col>2</xdr:col>
      <xdr:colOff>233045</xdr:colOff>
      <xdr:row>294</xdr:row>
      <xdr:rowOff>222885</xdr:rowOff>
    </xdr:to>
    <xdr:pic>
      <xdr:nvPicPr>
        <xdr:cNvPr id="1338" name="图片 13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357598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</xdr:row>
      <xdr:rowOff>0</xdr:rowOff>
    </xdr:from>
    <xdr:to>
      <xdr:col>2</xdr:col>
      <xdr:colOff>233045</xdr:colOff>
      <xdr:row>228</xdr:row>
      <xdr:rowOff>240030</xdr:rowOff>
    </xdr:to>
    <xdr:pic>
      <xdr:nvPicPr>
        <xdr:cNvPr id="1339" name="图片 133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05317925"/>
          <a:ext cx="233045" cy="240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223</xdr:row>
      <xdr:rowOff>0</xdr:rowOff>
    </xdr:from>
    <xdr:ext cx="241935" cy="215265"/>
    <xdr:pic>
      <xdr:nvPicPr>
        <xdr:cNvPr id="1340" name="图片 1"/>
        <xdr:cNvPicPr/>
      </xdr:nvPicPr>
      <xdr:blipFill>
        <a:blip r:embed="rId1"/>
        <a:stretch>
          <a:fillRect/>
        </a:stretch>
      </xdr:blipFill>
      <xdr:spPr>
        <a:xfrm>
          <a:off x="2638425" y="103031925"/>
          <a:ext cx="241935" cy="21526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223</xdr:row>
      <xdr:rowOff>0</xdr:rowOff>
    </xdr:from>
    <xdr:ext cx="230505" cy="221615"/>
    <xdr:pic>
      <xdr:nvPicPr>
        <xdr:cNvPr id="1341" name="图片 1"/>
        <xdr:cNvPicPr/>
      </xdr:nvPicPr>
      <xdr:blipFill>
        <a:blip r:embed="rId1"/>
        <a:stretch>
          <a:fillRect/>
        </a:stretch>
      </xdr:blipFill>
      <xdr:spPr>
        <a:xfrm>
          <a:off x="2638425" y="103031925"/>
          <a:ext cx="23050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294</xdr:row>
      <xdr:rowOff>0</xdr:rowOff>
    </xdr:from>
    <xdr:to>
      <xdr:col>2</xdr:col>
      <xdr:colOff>231775</xdr:colOff>
      <xdr:row>294</xdr:row>
      <xdr:rowOff>211455</xdr:rowOff>
    </xdr:to>
    <xdr:pic>
      <xdr:nvPicPr>
        <xdr:cNvPr id="1342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35759825"/>
          <a:ext cx="23177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296</xdr:row>
      <xdr:rowOff>0</xdr:rowOff>
    </xdr:from>
    <xdr:to>
      <xdr:col>2</xdr:col>
      <xdr:colOff>230505</xdr:colOff>
      <xdr:row>296</xdr:row>
      <xdr:rowOff>222885</xdr:rowOff>
    </xdr:to>
    <xdr:pic>
      <xdr:nvPicPr>
        <xdr:cNvPr id="1344" name="图片 13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36966325"/>
          <a:ext cx="230505" cy="2228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414</xdr:row>
      <xdr:rowOff>0</xdr:rowOff>
    </xdr:from>
    <xdr:ext cx="236220" cy="222250"/>
    <xdr:pic>
      <xdr:nvPicPr>
        <xdr:cNvPr id="145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222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222250"/>
    <xdr:pic>
      <xdr:nvPicPr>
        <xdr:cNvPr id="145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22225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414</xdr:row>
      <xdr:rowOff>251460</xdr:rowOff>
    </xdr:to>
    <xdr:pic>
      <xdr:nvPicPr>
        <xdr:cNvPr id="2265" name="图片 226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231775</xdr:colOff>
      <xdr:row>414</xdr:row>
      <xdr:rowOff>222885</xdr:rowOff>
    </xdr:to>
    <xdr:pic>
      <xdr:nvPicPr>
        <xdr:cNvPr id="226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1775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241300</xdr:colOff>
      <xdr:row>414</xdr:row>
      <xdr:rowOff>226695</xdr:rowOff>
    </xdr:to>
    <xdr:pic>
      <xdr:nvPicPr>
        <xdr:cNvPr id="2270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4130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229235</xdr:colOff>
      <xdr:row>414</xdr:row>
      <xdr:rowOff>233045</xdr:rowOff>
    </xdr:to>
    <xdr:pic>
      <xdr:nvPicPr>
        <xdr:cNvPr id="2402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292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232410</xdr:colOff>
      <xdr:row>414</xdr:row>
      <xdr:rowOff>386715</xdr:rowOff>
    </xdr:to>
    <xdr:pic>
      <xdr:nvPicPr>
        <xdr:cNvPr id="24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8425" y="190915925"/>
          <a:ext cx="232410" cy="3867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414</xdr:row>
      <xdr:rowOff>0</xdr:rowOff>
    </xdr:from>
    <xdr:ext cx="236220" cy="233680"/>
    <xdr:pic>
      <xdr:nvPicPr>
        <xdr:cNvPr id="2410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23368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3680" cy="233680"/>
    <xdr:pic>
      <xdr:nvPicPr>
        <xdr:cNvPr id="2415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233045"/>
    <xdr:pic>
      <xdr:nvPicPr>
        <xdr:cNvPr id="2418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233045"/>
    <xdr:pic>
      <xdr:nvPicPr>
        <xdr:cNvPr id="2419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5585" cy="233045"/>
    <xdr:pic>
      <xdr:nvPicPr>
        <xdr:cNvPr id="2421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5585" cy="2330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233680"/>
    <xdr:pic>
      <xdr:nvPicPr>
        <xdr:cNvPr id="242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234950"/>
    <xdr:pic>
      <xdr:nvPicPr>
        <xdr:cNvPr id="242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2349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233680"/>
    <xdr:pic>
      <xdr:nvPicPr>
        <xdr:cNvPr id="2426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23368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41935" cy="347345"/>
    <xdr:pic>
      <xdr:nvPicPr>
        <xdr:cNvPr id="2434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41935" cy="34734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6220" cy="346075"/>
    <xdr:pic>
      <xdr:nvPicPr>
        <xdr:cNvPr id="2440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622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3680" cy="346075"/>
    <xdr:pic>
      <xdr:nvPicPr>
        <xdr:cNvPr id="2442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3680" cy="346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235585" cy="345440"/>
    <xdr:pic>
      <xdr:nvPicPr>
        <xdr:cNvPr id="2443" name="图片 1"/>
        <xdr:cNvPicPr/>
      </xdr:nvPicPr>
      <xdr:blipFill>
        <a:blip r:embed="rId1"/>
        <a:stretch>
          <a:fillRect/>
        </a:stretch>
      </xdr:blipFill>
      <xdr:spPr>
        <a:xfrm>
          <a:off x="466725" y="190915925"/>
          <a:ext cx="235585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3680" cy="345440"/>
    <xdr:pic>
      <xdr:nvPicPr>
        <xdr:cNvPr id="2450" name="图片 2449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3680" cy="3454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414</xdr:row>
      <xdr:rowOff>0</xdr:rowOff>
    </xdr:from>
    <xdr:ext cx="236220" cy="345440"/>
    <xdr:pic>
      <xdr:nvPicPr>
        <xdr:cNvPr id="2455" name="图片 1"/>
        <xdr:cNvPicPr/>
      </xdr:nvPicPr>
      <xdr:blipFill>
        <a:blip r:embed="rId1"/>
        <a:stretch>
          <a:fillRect/>
        </a:stretch>
      </xdr:blipFill>
      <xdr:spPr>
        <a:xfrm>
          <a:off x="2638425" y="190915925"/>
          <a:ext cx="236220" cy="34544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414</xdr:row>
      <xdr:rowOff>0</xdr:rowOff>
    </xdr:from>
    <xdr:to>
      <xdr:col>2</xdr:col>
      <xdr:colOff>231775</xdr:colOff>
      <xdr:row>414</xdr:row>
      <xdr:rowOff>332740</xdr:rowOff>
    </xdr:to>
    <xdr:pic>
      <xdr:nvPicPr>
        <xdr:cNvPr id="2464" name="图片 246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17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414</xdr:row>
      <xdr:rowOff>0</xdr:rowOff>
    </xdr:from>
    <xdr:to>
      <xdr:col>2</xdr:col>
      <xdr:colOff>233045</xdr:colOff>
      <xdr:row>415</xdr:row>
      <xdr:rowOff>13335</xdr:rowOff>
    </xdr:to>
    <xdr:pic>
      <xdr:nvPicPr>
        <xdr:cNvPr id="2466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90915925"/>
          <a:ext cx="233045" cy="4705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328</xdr:row>
      <xdr:rowOff>0</xdr:rowOff>
    </xdr:from>
    <xdr:ext cx="235585" cy="221615"/>
    <xdr:pic>
      <xdr:nvPicPr>
        <xdr:cNvPr id="193" name="图片 1"/>
        <xdr:cNvPicPr/>
      </xdr:nvPicPr>
      <xdr:blipFill>
        <a:blip r:embed="rId1"/>
        <a:stretch>
          <a:fillRect/>
        </a:stretch>
      </xdr:blipFill>
      <xdr:spPr>
        <a:xfrm>
          <a:off x="466725" y="1515967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328</xdr:row>
      <xdr:rowOff>0</xdr:rowOff>
    </xdr:from>
    <xdr:ext cx="235585" cy="221615"/>
    <xdr:pic>
      <xdr:nvPicPr>
        <xdr:cNvPr id="194" name="图片 1"/>
        <xdr:cNvPicPr/>
      </xdr:nvPicPr>
      <xdr:blipFill>
        <a:blip r:embed="rId1"/>
        <a:stretch>
          <a:fillRect/>
        </a:stretch>
      </xdr:blipFill>
      <xdr:spPr>
        <a:xfrm>
          <a:off x="466725" y="1515967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328</xdr:row>
      <xdr:rowOff>0</xdr:rowOff>
    </xdr:from>
    <xdr:ext cx="236220" cy="434340"/>
    <xdr:pic>
      <xdr:nvPicPr>
        <xdr:cNvPr id="196" name="图片 1"/>
        <xdr:cNvPicPr/>
      </xdr:nvPicPr>
      <xdr:blipFill>
        <a:blip r:embed="rId1"/>
        <a:stretch>
          <a:fillRect/>
        </a:stretch>
      </xdr:blipFill>
      <xdr:spPr>
        <a:xfrm>
          <a:off x="466725" y="151596725"/>
          <a:ext cx="236220" cy="4343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328</xdr:row>
      <xdr:rowOff>0</xdr:rowOff>
    </xdr:from>
    <xdr:ext cx="236220" cy="542290"/>
    <xdr:pic>
      <xdr:nvPicPr>
        <xdr:cNvPr id="200" name="图片 1"/>
        <xdr:cNvPicPr/>
      </xdr:nvPicPr>
      <xdr:blipFill>
        <a:blip r:embed="rId1"/>
        <a:stretch>
          <a:fillRect/>
        </a:stretch>
      </xdr:blipFill>
      <xdr:spPr>
        <a:xfrm>
          <a:off x="466725" y="151596725"/>
          <a:ext cx="236220" cy="54229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328</xdr:row>
      <xdr:rowOff>0</xdr:rowOff>
    </xdr:from>
    <xdr:ext cx="235585" cy="221615"/>
    <xdr:pic>
      <xdr:nvPicPr>
        <xdr:cNvPr id="209" name="图片 1"/>
        <xdr:cNvPicPr/>
      </xdr:nvPicPr>
      <xdr:blipFill>
        <a:blip r:embed="rId1"/>
        <a:stretch>
          <a:fillRect/>
        </a:stretch>
      </xdr:blipFill>
      <xdr:spPr>
        <a:xfrm>
          <a:off x="466725" y="151596725"/>
          <a:ext cx="235585" cy="22161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328</xdr:row>
      <xdr:rowOff>0</xdr:rowOff>
    </xdr:from>
    <xdr:ext cx="235585" cy="221615"/>
    <xdr:pic>
      <xdr:nvPicPr>
        <xdr:cNvPr id="333" name="图片 1"/>
        <xdr:cNvPicPr/>
      </xdr:nvPicPr>
      <xdr:blipFill>
        <a:blip r:embed="rId1"/>
        <a:stretch>
          <a:fillRect/>
        </a:stretch>
      </xdr:blipFill>
      <xdr:spPr>
        <a:xfrm>
          <a:off x="466725" y="151596725"/>
          <a:ext cx="235585" cy="221615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403</xdr:row>
      <xdr:rowOff>0</xdr:rowOff>
    </xdr:from>
    <xdr:to>
      <xdr:col>2</xdr:col>
      <xdr:colOff>233045</xdr:colOff>
      <xdr:row>403</xdr:row>
      <xdr:rowOff>222885</xdr:rowOff>
    </xdr:to>
    <xdr:pic>
      <xdr:nvPicPr>
        <xdr:cNvPr id="354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38425" y="185886725"/>
          <a:ext cx="233045" cy="222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48"/>
  <sheetViews>
    <sheetView tabSelected="1" zoomScale="85" zoomScaleNormal="85" workbookViewId="0">
      <selection activeCell="A440" sqref="A$1:J$1048576"/>
    </sheetView>
  </sheetViews>
  <sheetFormatPr defaultColWidth="9" defaultRowHeight="42.95" customHeight="1"/>
  <cols>
    <col min="1" max="1" width="6.125" style="10" customWidth="1"/>
    <col min="2" max="2" width="28.5" style="11" customWidth="1"/>
    <col min="3" max="3" width="37.875" style="11" customWidth="1"/>
    <col min="4" max="4" width="9" style="12"/>
    <col min="5" max="5" width="7.875" style="13" customWidth="1"/>
    <col min="6" max="6" width="10.625" style="14" customWidth="1"/>
    <col min="7" max="7" width="11.375" style="14" customWidth="1"/>
    <col min="8" max="8" width="10.125" style="14" customWidth="1"/>
    <col min="9" max="9" width="11.375" style="15" customWidth="1"/>
    <col min="10" max="10" width="23.875" style="14" customWidth="1"/>
    <col min="11" max="16384" width="9" style="16"/>
  </cols>
  <sheetData>
    <row r="1" s="1" customFormat="1" ht="30" customHeight="1" spans="1:10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9"/>
    </row>
    <row r="2" s="2" customFormat="1" ht="21.75" customHeight="1" spans="1:10">
      <c r="A2" s="20" t="s">
        <v>1</v>
      </c>
      <c r="B2" s="20"/>
      <c r="C2" s="20"/>
      <c r="D2" s="20"/>
      <c r="E2" s="20"/>
      <c r="F2" s="21"/>
      <c r="G2" s="22"/>
      <c r="H2" s="23" t="s">
        <v>2</v>
      </c>
      <c r="I2" s="23"/>
      <c r="J2" s="24"/>
    </row>
    <row r="3" s="2" customFormat="1" ht="36" customHeight="1" spans="1:10">
      <c r="A3" s="25" t="s">
        <v>3</v>
      </c>
      <c r="B3" s="25" t="s">
        <v>4</v>
      </c>
      <c r="C3" s="25" t="s">
        <v>5</v>
      </c>
      <c r="D3" s="26" t="s">
        <v>6</v>
      </c>
      <c r="E3" s="25" t="s">
        <v>7</v>
      </c>
      <c r="F3" s="27" t="s">
        <v>8</v>
      </c>
      <c r="G3" s="27"/>
      <c r="H3" s="27" t="s">
        <v>9</v>
      </c>
      <c r="I3" s="27"/>
      <c r="J3" s="26" t="s">
        <v>10</v>
      </c>
    </row>
    <row r="4" s="2" customFormat="1" ht="36" customHeight="1" spans="1:10">
      <c r="A4" s="25"/>
      <c r="B4" s="25"/>
      <c r="C4" s="25"/>
      <c r="D4" s="25"/>
      <c r="E4" s="25"/>
      <c r="F4" s="28" t="s">
        <v>11</v>
      </c>
      <c r="G4" s="28" t="s">
        <v>12</v>
      </c>
      <c r="H4" s="28" t="s">
        <v>11</v>
      </c>
      <c r="I4" s="28" t="s">
        <v>12</v>
      </c>
      <c r="J4" s="26"/>
    </row>
    <row r="5" s="3" customFormat="1" ht="36" customHeight="1" spans="1:10">
      <c r="A5" s="29">
        <v>1</v>
      </c>
      <c r="B5" s="30" t="s">
        <v>13</v>
      </c>
      <c r="C5" s="30" t="s">
        <v>14</v>
      </c>
      <c r="D5" s="30" t="s">
        <v>15</v>
      </c>
      <c r="E5" s="29">
        <v>1</v>
      </c>
      <c r="F5" s="31">
        <f>SUM(H5/1.13)</f>
        <v>234.513274336283</v>
      </c>
      <c r="G5" s="31">
        <f>SUM(E5*F5)</f>
        <v>234.513274336283</v>
      </c>
      <c r="H5" s="32">
        <v>265</v>
      </c>
      <c r="I5" s="32">
        <f>E5*H5</f>
        <v>265</v>
      </c>
      <c r="J5" s="33" t="s">
        <v>16</v>
      </c>
    </row>
    <row r="6" s="3" customFormat="1" ht="36" customHeight="1" spans="1:10">
      <c r="A6" s="29">
        <v>2</v>
      </c>
      <c r="B6" s="30" t="s">
        <v>13</v>
      </c>
      <c r="C6" s="30" t="s">
        <v>17</v>
      </c>
      <c r="D6" s="30" t="s">
        <v>15</v>
      </c>
      <c r="E6" s="29">
        <v>1</v>
      </c>
      <c r="F6" s="31">
        <f t="shared" ref="F6:F69" si="0">SUM(H6/1.13)</f>
        <v>283.185840707965</v>
      </c>
      <c r="G6" s="31">
        <f t="shared" ref="G6:G69" si="1">SUM(E6*F6)</f>
        <v>283.185840707965</v>
      </c>
      <c r="H6" s="32">
        <v>320</v>
      </c>
      <c r="I6" s="32">
        <f t="shared" ref="I6:I69" si="2">E6*H6</f>
        <v>320</v>
      </c>
      <c r="J6" s="33" t="s">
        <v>16</v>
      </c>
    </row>
    <row r="7" s="3" customFormat="1" ht="36" customHeight="1" spans="1:10">
      <c r="A7" s="29">
        <v>3</v>
      </c>
      <c r="B7" s="30" t="s">
        <v>13</v>
      </c>
      <c r="C7" s="30" t="s">
        <v>18</v>
      </c>
      <c r="D7" s="30" t="s">
        <v>15</v>
      </c>
      <c r="E7" s="29">
        <v>1</v>
      </c>
      <c r="F7" s="31">
        <f t="shared" si="0"/>
        <v>336.283185840708</v>
      </c>
      <c r="G7" s="31">
        <f t="shared" si="1"/>
        <v>336.283185840708</v>
      </c>
      <c r="H7" s="32">
        <v>380</v>
      </c>
      <c r="I7" s="32">
        <f t="shared" si="2"/>
        <v>380</v>
      </c>
      <c r="J7" s="33" t="s">
        <v>16</v>
      </c>
    </row>
    <row r="8" s="3" customFormat="1" ht="36" customHeight="1" spans="1:10">
      <c r="A8" s="29">
        <v>4</v>
      </c>
      <c r="B8" s="30" t="s">
        <v>13</v>
      </c>
      <c r="C8" s="30" t="s">
        <v>19</v>
      </c>
      <c r="D8" s="30" t="s">
        <v>15</v>
      </c>
      <c r="E8" s="29">
        <v>1</v>
      </c>
      <c r="F8" s="31">
        <f t="shared" si="0"/>
        <v>407.079646017699</v>
      </c>
      <c r="G8" s="31">
        <f t="shared" si="1"/>
        <v>407.079646017699</v>
      </c>
      <c r="H8" s="32">
        <v>460</v>
      </c>
      <c r="I8" s="32">
        <f t="shared" si="2"/>
        <v>460</v>
      </c>
      <c r="J8" s="33" t="s">
        <v>16</v>
      </c>
    </row>
    <row r="9" s="3" customFormat="1" ht="36" customHeight="1" spans="1:10">
      <c r="A9" s="29">
        <v>5</v>
      </c>
      <c r="B9" s="30" t="s">
        <v>13</v>
      </c>
      <c r="C9" s="30" t="s">
        <v>20</v>
      </c>
      <c r="D9" s="30" t="s">
        <v>15</v>
      </c>
      <c r="E9" s="29">
        <v>1</v>
      </c>
      <c r="F9" s="31">
        <f t="shared" si="0"/>
        <v>513.274336283186</v>
      </c>
      <c r="G9" s="31">
        <f t="shared" si="1"/>
        <v>513.274336283186</v>
      </c>
      <c r="H9" s="32">
        <v>580</v>
      </c>
      <c r="I9" s="32">
        <f t="shared" si="2"/>
        <v>580</v>
      </c>
      <c r="J9" s="33" t="s">
        <v>16</v>
      </c>
    </row>
    <row r="10" s="3" customFormat="1" ht="36" customHeight="1" spans="1:10">
      <c r="A10" s="29">
        <v>6</v>
      </c>
      <c r="B10" s="30" t="s">
        <v>13</v>
      </c>
      <c r="C10" s="30" t="s">
        <v>21</v>
      </c>
      <c r="D10" s="30" t="s">
        <v>15</v>
      </c>
      <c r="E10" s="29">
        <v>1</v>
      </c>
      <c r="F10" s="31">
        <f t="shared" si="0"/>
        <v>539.823008849558</v>
      </c>
      <c r="G10" s="31">
        <f t="shared" si="1"/>
        <v>539.823008849558</v>
      </c>
      <c r="H10" s="32">
        <v>610</v>
      </c>
      <c r="I10" s="32">
        <f t="shared" si="2"/>
        <v>610</v>
      </c>
      <c r="J10" s="33" t="s">
        <v>16</v>
      </c>
    </row>
    <row r="11" s="3" customFormat="1" ht="36" customHeight="1" spans="1:10">
      <c r="A11" s="29">
        <v>7</v>
      </c>
      <c r="B11" s="30" t="s">
        <v>13</v>
      </c>
      <c r="C11" s="30" t="s">
        <v>22</v>
      </c>
      <c r="D11" s="30" t="s">
        <v>15</v>
      </c>
      <c r="E11" s="29">
        <v>1</v>
      </c>
      <c r="F11" s="31">
        <f t="shared" si="0"/>
        <v>663.716814159292</v>
      </c>
      <c r="G11" s="31">
        <f t="shared" si="1"/>
        <v>663.716814159292</v>
      </c>
      <c r="H11" s="32">
        <v>750</v>
      </c>
      <c r="I11" s="32">
        <f t="shared" si="2"/>
        <v>750</v>
      </c>
      <c r="J11" s="33" t="s">
        <v>16</v>
      </c>
    </row>
    <row r="12" s="3" customFormat="1" ht="36" customHeight="1" spans="1:10">
      <c r="A12" s="29">
        <v>8</v>
      </c>
      <c r="B12" s="30" t="s">
        <v>13</v>
      </c>
      <c r="C12" s="30" t="s">
        <v>23</v>
      </c>
      <c r="D12" s="30" t="s">
        <v>15</v>
      </c>
      <c r="E12" s="29">
        <v>1</v>
      </c>
      <c r="F12" s="31">
        <f t="shared" si="0"/>
        <v>1265.48672566372</v>
      </c>
      <c r="G12" s="31">
        <f t="shared" si="1"/>
        <v>1265.48672566372</v>
      </c>
      <c r="H12" s="32">
        <v>1430</v>
      </c>
      <c r="I12" s="32">
        <f t="shared" si="2"/>
        <v>1430</v>
      </c>
      <c r="J12" s="33" t="s">
        <v>16</v>
      </c>
    </row>
    <row r="13" s="3" customFormat="1" ht="36" customHeight="1" spans="1:10">
      <c r="A13" s="29">
        <v>9</v>
      </c>
      <c r="B13" s="30" t="s">
        <v>13</v>
      </c>
      <c r="C13" s="30" t="s">
        <v>24</v>
      </c>
      <c r="D13" s="30" t="s">
        <v>15</v>
      </c>
      <c r="E13" s="29">
        <v>1</v>
      </c>
      <c r="F13" s="31">
        <f t="shared" si="0"/>
        <v>1486.72566371681</v>
      </c>
      <c r="G13" s="31">
        <f t="shared" si="1"/>
        <v>1486.72566371681</v>
      </c>
      <c r="H13" s="32">
        <v>1680</v>
      </c>
      <c r="I13" s="32">
        <f t="shared" si="2"/>
        <v>1680</v>
      </c>
      <c r="J13" s="33" t="s">
        <v>16</v>
      </c>
    </row>
    <row r="14" s="3" customFormat="1" ht="36" customHeight="1" spans="1:10">
      <c r="A14" s="29">
        <v>10</v>
      </c>
      <c r="B14" s="30" t="s">
        <v>13</v>
      </c>
      <c r="C14" s="30" t="s">
        <v>25</v>
      </c>
      <c r="D14" s="30" t="s">
        <v>15</v>
      </c>
      <c r="E14" s="29">
        <v>1</v>
      </c>
      <c r="F14" s="31">
        <f t="shared" si="0"/>
        <v>1858.40707964602</v>
      </c>
      <c r="G14" s="31">
        <f t="shared" si="1"/>
        <v>1858.40707964602</v>
      </c>
      <c r="H14" s="32">
        <v>2100</v>
      </c>
      <c r="I14" s="32">
        <f t="shared" si="2"/>
        <v>2100</v>
      </c>
      <c r="J14" s="33" t="s">
        <v>16</v>
      </c>
    </row>
    <row r="15" s="3" customFormat="1" ht="36" customHeight="1" spans="1:10">
      <c r="A15" s="29">
        <v>11</v>
      </c>
      <c r="B15" s="30" t="s">
        <v>13</v>
      </c>
      <c r="C15" s="30" t="s">
        <v>26</v>
      </c>
      <c r="D15" s="30" t="s">
        <v>15</v>
      </c>
      <c r="E15" s="29">
        <v>1</v>
      </c>
      <c r="F15" s="31">
        <f t="shared" si="0"/>
        <v>2212.38938053097</v>
      </c>
      <c r="G15" s="31">
        <f t="shared" si="1"/>
        <v>2212.38938053097</v>
      </c>
      <c r="H15" s="32">
        <v>2500</v>
      </c>
      <c r="I15" s="32">
        <f t="shared" si="2"/>
        <v>2500</v>
      </c>
      <c r="J15" s="33" t="s">
        <v>16</v>
      </c>
    </row>
    <row r="16" s="3" customFormat="1" ht="36" customHeight="1" spans="1:10">
      <c r="A16" s="29">
        <v>12</v>
      </c>
      <c r="B16" s="30" t="s">
        <v>13</v>
      </c>
      <c r="C16" s="30" t="s">
        <v>27</v>
      </c>
      <c r="D16" s="30" t="s">
        <v>15</v>
      </c>
      <c r="E16" s="29">
        <v>1</v>
      </c>
      <c r="F16" s="31">
        <f t="shared" si="0"/>
        <v>3362.83185840708</v>
      </c>
      <c r="G16" s="31">
        <f t="shared" si="1"/>
        <v>3362.83185840708</v>
      </c>
      <c r="H16" s="32">
        <v>3800</v>
      </c>
      <c r="I16" s="32">
        <f t="shared" si="2"/>
        <v>3800</v>
      </c>
      <c r="J16" s="33" t="s">
        <v>16</v>
      </c>
    </row>
    <row r="17" s="3" customFormat="1" ht="36" customHeight="1" spans="1:10">
      <c r="A17" s="29">
        <v>13</v>
      </c>
      <c r="B17" s="30" t="s">
        <v>13</v>
      </c>
      <c r="C17" s="30" t="s">
        <v>28</v>
      </c>
      <c r="D17" s="30" t="s">
        <v>15</v>
      </c>
      <c r="E17" s="29">
        <v>1</v>
      </c>
      <c r="F17" s="31">
        <f t="shared" si="0"/>
        <v>4778.7610619469</v>
      </c>
      <c r="G17" s="31">
        <f t="shared" si="1"/>
        <v>4778.7610619469</v>
      </c>
      <c r="H17" s="32">
        <v>5400</v>
      </c>
      <c r="I17" s="32">
        <f t="shared" si="2"/>
        <v>5400</v>
      </c>
      <c r="J17" s="33" t="s">
        <v>16</v>
      </c>
    </row>
    <row r="18" s="3" customFormat="1" ht="36" customHeight="1" spans="1:10">
      <c r="A18" s="29">
        <v>14</v>
      </c>
      <c r="B18" s="30" t="s">
        <v>13</v>
      </c>
      <c r="C18" s="30" t="s">
        <v>29</v>
      </c>
      <c r="D18" s="30" t="s">
        <v>15</v>
      </c>
      <c r="E18" s="29">
        <v>1</v>
      </c>
      <c r="F18" s="31">
        <f t="shared" si="0"/>
        <v>6575.22123893805</v>
      </c>
      <c r="G18" s="31">
        <f t="shared" si="1"/>
        <v>6575.22123893805</v>
      </c>
      <c r="H18" s="32">
        <v>7430</v>
      </c>
      <c r="I18" s="32">
        <f t="shared" si="2"/>
        <v>7430</v>
      </c>
      <c r="J18" s="33" t="s">
        <v>16</v>
      </c>
    </row>
    <row r="19" s="3" customFormat="1" ht="36" customHeight="1" spans="1:10">
      <c r="A19" s="29">
        <v>15</v>
      </c>
      <c r="B19" s="30" t="s">
        <v>13</v>
      </c>
      <c r="C19" s="30" t="s">
        <v>30</v>
      </c>
      <c r="D19" s="30" t="s">
        <v>15</v>
      </c>
      <c r="E19" s="29">
        <v>1</v>
      </c>
      <c r="F19" s="31">
        <f t="shared" si="0"/>
        <v>12212.389380531</v>
      </c>
      <c r="G19" s="31">
        <f t="shared" si="1"/>
        <v>12212.389380531</v>
      </c>
      <c r="H19" s="32">
        <v>13800</v>
      </c>
      <c r="I19" s="32">
        <f t="shared" si="2"/>
        <v>13800</v>
      </c>
      <c r="J19" s="33" t="s">
        <v>16</v>
      </c>
    </row>
    <row r="20" s="3" customFormat="1" ht="36" customHeight="1" spans="1:10">
      <c r="A20" s="29">
        <v>16</v>
      </c>
      <c r="B20" s="30" t="s">
        <v>13</v>
      </c>
      <c r="C20" s="30" t="s">
        <v>31</v>
      </c>
      <c r="D20" s="30" t="s">
        <v>15</v>
      </c>
      <c r="E20" s="29">
        <v>1</v>
      </c>
      <c r="F20" s="31">
        <f t="shared" si="0"/>
        <v>1371.6814159292</v>
      </c>
      <c r="G20" s="31">
        <f t="shared" si="1"/>
        <v>1371.6814159292</v>
      </c>
      <c r="H20" s="32">
        <v>1550</v>
      </c>
      <c r="I20" s="32">
        <f t="shared" si="2"/>
        <v>1550</v>
      </c>
      <c r="J20" s="33" t="s">
        <v>16</v>
      </c>
    </row>
    <row r="21" s="3" customFormat="1" ht="36" customHeight="1" spans="1:10">
      <c r="A21" s="29">
        <v>17</v>
      </c>
      <c r="B21" s="30" t="s">
        <v>13</v>
      </c>
      <c r="C21" s="30" t="s">
        <v>32</v>
      </c>
      <c r="D21" s="30" t="s">
        <v>15</v>
      </c>
      <c r="E21" s="29">
        <v>1</v>
      </c>
      <c r="F21" s="31">
        <f t="shared" si="0"/>
        <v>1592.9203539823</v>
      </c>
      <c r="G21" s="31">
        <f t="shared" si="1"/>
        <v>1592.9203539823</v>
      </c>
      <c r="H21" s="32">
        <v>1800</v>
      </c>
      <c r="I21" s="32">
        <f t="shared" si="2"/>
        <v>1800</v>
      </c>
      <c r="J21" s="33" t="s">
        <v>16</v>
      </c>
    </row>
    <row r="22" s="3" customFormat="1" ht="36" customHeight="1" spans="1:10">
      <c r="A22" s="29">
        <v>18</v>
      </c>
      <c r="B22" s="30" t="s">
        <v>13</v>
      </c>
      <c r="C22" s="30" t="s">
        <v>33</v>
      </c>
      <c r="D22" s="30" t="s">
        <v>15</v>
      </c>
      <c r="E22" s="29">
        <v>1</v>
      </c>
      <c r="F22" s="31">
        <f t="shared" si="0"/>
        <v>3053.09734513274</v>
      </c>
      <c r="G22" s="31">
        <f t="shared" si="1"/>
        <v>3053.09734513274</v>
      </c>
      <c r="H22" s="32">
        <v>3450</v>
      </c>
      <c r="I22" s="32">
        <f t="shared" si="2"/>
        <v>3450</v>
      </c>
      <c r="J22" s="33" t="s">
        <v>16</v>
      </c>
    </row>
    <row r="23" s="3" customFormat="1" ht="36" customHeight="1" spans="1:10">
      <c r="A23" s="29">
        <v>19</v>
      </c>
      <c r="B23" s="30" t="s">
        <v>13</v>
      </c>
      <c r="C23" s="30" t="s">
        <v>34</v>
      </c>
      <c r="D23" s="30" t="s">
        <v>15</v>
      </c>
      <c r="E23" s="29">
        <v>1</v>
      </c>
      <c r="F23" s="31">
        <f t="shared" si="0"/>
        <v>4424.77876106195</v>
      </c>
      <c r="G23" s="31">
        <f t="shared" si="1"/>
        <v>4424.77876106195</v>
      </c>
      <c r="H23" s="32">
        <v>5000</v>
      </c>
      <c r="I23" s="32">
        <f t="shared" si="2"/>
        <v>5000</v>
      </c>
      <c r="J23" s="33" t="s">
        <v>16</v>
      </c>
    </row>
    <row r="24" s="3" customFormat="1" ht="36" customHeight="1" spans="1:10">
      <c r="A24" s="29">
        <v>20</v>
      </c>
      <c r="B24" s="30" t="s">
        <v>13</v>
      </c>
      <c r="C24" s="30" t="s">
        <v>35</v>
      </c>
      <c r="D24" s="30" t="s">
        <v>15</v>
      </c>
      <c r="E24" s="29">
        <v>1</v>
      </c>
      <c r="F24" s="31">
        <f t="shared" si="0"/>
        <v>5442.4778761062</v>
      </c>
      <c r="G24" s="31">
        <f t="shared" si="1"/>
        <v>5442.4778761062</v>
      </c>
      <c r="H24" s="32">
        <v>6150</v>
      </c>
      <c r="I24" s="32">
        <f t="shared" si="2"/>
        <v>6150</v>
      </c>
      <c r="J24" s="33" t="s">
        <v>16</v>
      </c>
    </row>
    <row r="25" s="3" customFormat="1" ht="36" customHeight="1" spans="1:10">
      <c r="A25" s="29">
        <v>21</v>
      </c>
      <c r="B25" s="30" t="s">
        <v>13</v>
      </c>
      <c r="C25" s="30" t="s">
        <v>36</v>
      </c>
      <c r="D25" s="30" t="s">
        <v>15</v>
      </c>
      <c r="E25" s="29">
        <v>1</v>
      </c>
      <c r="F25" s="31">
        <f t="shared" si="0"/>
        <v>10884.9557522124</v>
      </c>
      <c r="G25" s="31">
        <f t="shared" si="1"/>
        <v>10884.9557522124</v>
      </c>
      <c r="H25" s="32">
        <v>12300</v>
      </c>
      <c r="I25" s="32">
        <f t="shared" si="2"/>
        <v>12300</v>
      </c>
      <c r="J25" s="33" t="s">
        <v>16</v>
      </c>
    </row>
    <row r="26" s="3" customFormat="1" ht="36" customHeight="1" spans="1:10">
      <c r="A26" s="29">
        <v>22</v>
      </c>
      <c r="B26" s="30" t="s">
        <v>13</v>
      </c>
      <c r="C26" s="30" t="s">
        <v>37</v>
      </c>
      <c r="D26" s="30" t="s">
        <v>15</v>
      </c>
      <c r="E26" s="29">
        <v>1</v>
      </c>
      <c r="F26" s="31">
        <f t="shared" si="0"/>
        <v>14778.7610619469</v>
      </c>
      <c r="G26" s="31">
        <f t="shared" si="1"/>
        <v>14778.7610619469</v>
      </c>
      <c r="H26" s="32">
        <v>16700</v>
      </c>
      <c r="I26" s="32">
        <f t="shared" si="2"/>
        <v>16700</v>
      </c>
      <c r="J26" s="33" t="s">
        <v>16</v>
      </c>
    </row>
    <row r="27" s="3" customFormat="1" ht="36" customHeight="1" spans="1:10">
      <c r="A27" s="29">
        <v>23</v>
      </c>
      <c r="B27" s="30" t="s">
        <v>13</v>
      </c>
      <c r="C27" s="30" t="s">
        <v>38</v>
      </c>
      <c r="D27" s="30" t="s">
        <v>15</v>
      </c>
      <c r="E27" s="29">
        <v>1</v>
      </c>
      <c r="F27" s="31">
        <f t="shared" si="0"/>
        <v>1309.73451327434</v>
      </c>
      <c r="G27" s="31">
        <f t="shared" si="1"/>
        <v>1309.73451327434</v>
      </c>
      <c r="H27" s="32">
        <v>1480</v>
      </c>
      <c r="I27" s="32">
        <f t="shared" si="2"/>
        <v>1480</v>
      </c>
      <c r="J27" s="33" t="s">
        <v>16</v>
      </c>
    </row>
    <row r="28" s="3" customFormat="1" ht="36" customHeight="1" spans="1:10">
      <c r="A28" s="29">
        <v>24</v>
      </c>
      <c r="B28" s="30" t="s">
        <v>13</v>
      </c>
      <c r="C28" s="30" t="s">
        <v>39</v>
      </c>
      <c r="D28" s="30" t="s">
        <v>15</v>
      </c>
      <c r="E28" s="29">
        <v>1</v>
      </c>
      <c r="F28" s="31">
        <f t="shared" si="0"/>
        <v>548.672566371681</v>
      </c>
      <c r="G28" s="31">
        <f t="shared" si="1"/>
        <v>548.672566371681</v>
      </c>
      <c r="H28" s="32">
        <v>620</v>
      </c>
      <c r="I28" s="32">
        <f t="shared" si="2"/>
        <v>620</v>
      </c>
      <c r="J28" s="33" t="s">
        <v>16</v>
      </c>
    </row>
    <row r="29" s="3" customFormat="1" ht="47" customHeight="1" spans="1:10">
      <c r="A29" s="29">
        <v>25</v>
      </c>
      <c r="B29" s="30" t="s">
        <v>40</v>
      </c>
      <c r="C29" s="30" t="s">
        <v>41</v>
      </c>
      <c r="D29" s="30" t="s">
        <v>15</v>
      </c>
      <c r="E29" s="29">
        <v>1</v>
      </c>
      <c r="F29" s="31">
        <f t="shared" si="0"/>
        <v>14566.3716814159</v>
      </c>
      <c r="G29" s="31">
        <f t="shared" si="1"/>
        <v>14566.3716814159</v>
      </c>
      <c r="H29" s="32">
        <v>16460</v>
      </c>
      <c r="I29" s="32">
        <f t="shared" si="2"/>
        <v>16460</v>
      </c>
      <c r="J29" s="33" t="s">
        <v>42</v>
      </c>
    </row>
    <row r="30" s="3" customFormat="1" ht="52" customHeight="1" spans="1:10">
      <c r="A30" s="29">
        <v>26</v>
      </c>
      <c r="B30" s="30" t="s">
        <v>40</v>
      </c>
      <c r="C30" s="30" t="s">
        <v>43</v>
      </c>
      <c r="D30" s="30" t="s">
        <v>15</v>
      </c>
      <c r="E30" s="29">
        <v>1</v>
      </c>
      <c r="F30" s="31">
        <f t="shared" si="0"/>
        <v>16814.1592920354</v>
      </c>
      <c r="G30" s="31">
        <f t="shared" si="1"/>
        <v>16814.1592920354</v>
      </c>
      <c r="H30" s="32">
        <v>19000</v>
      </c>
      <c r="I30" s="32">
        <f t="shared" si="2"/>
        <v>19000</v>
      </c>
      <c r="J30" s="33" t="s">
        <v>42</v>
      </c>
    </row>
    <row r="31" s="3" customFormat="1" ht="36" customHeight="1" spans="1:10">
      <c r="A31" s="29">
        <v>27</v>
      </c>
      <c r="B31" s="30" t="s">
        <v>44</v>
      </c>
      <c r="C31" s="30" t="s">
        <v>45</v>
      </c>
      <c r="D31" s="30" t="s">
        <v>15</v>
      </c>
      <c r="E31" s="29">
        <v>1</v>
      </c>
      <c r="F31" s="31">
        <f t="shared" si="0"/>
        <v>247.787610619469</v>
      </c>
      <c r="G31" s="31">
        <f t="shared" si="1"/>
        <v>247.787610619469</v>
      </c>
      <c r="H31" s="32">
        <v>280</v>
      </c>
      <c r="I31" s="32">
        <f t="shared" si="2"/>
        <v>280</v>
      </c>
      <c r="J31" s="33" t="s">
        <v>16</v>
      </c>
    </row>
    <row r="32" s="3" customFormat="1" ht="36" customHeight="1" spans="1:10">
      <c r="A32" s="29">
        <v>28</v>
      </c>
      <c r="B32" s="30" t="s">
        <v>46</v>
      </c>
      <c r="C32" s="30" t="s">
        <v>47</v>
      </c>
      <c r="D32" s="30" t="s">
        <v>15</v>
      </c>
      <c r="E32" s="29">
        <v>1</v>
      </c>
      <c r="F32" s="31">
        <f t="shared" si="0"/>
        <v>398.230088495575</v>
      </c>
      <c r="G32" s="31">
        <f t="shared" si="1"/>
        <v>398.230088495575</v>
      </c>
      <c r="H32" s="32">
        <v>450</v>
      </c>
      <c r="I32" s="32">
        <f t="shared" si="2"/>
        <v>450</v>
      </c>
      <c r="J32" s="33" t="s">
        <v>16</v>
      </c>
    </row>
    <row r="33" s="3" customFormat="1" ht="36" customHeight="1" spans="1:10">
      <c r="A33" s="29">
        <v>29</v>
      </c>
      <c r="B33" s="30" t="s">
        <v>46</v>
      </c>
      <c r="C33" s="30" t="s">
        <v>48</v>
      </c>
      <c r="D33" s="30" t="s">
        <v>15</v>
      </c>
      <c r="E33" s="29">
        <v>1</v>
      </c>
      <c r="F33" s="31">
        <f t="shared" si="0"/>
        <v>451.327433628319</v>
      </c>
      <c r="G33" s="31">
        <f t="shared" si="1"/>
        <v>451.327433628319</v>
      </c>
      <c r="H33" s="32">
        <v>510</v>
      </c>
      <c r="I33" s="32">
        <f t="shared" si="2"/>
        <v>510</v>
      </c>
      <c r="J33" s="33" t="s">
        <v>16</v>
      </c>
    </row>
    <row r="34" s="3" customFormat="1" ht="36" customHeight="1" spans="1:10">
      <c r="A34" s="29">
        <v>30</v>
      </c>
      <c r="B34" s="30" t="s">
        <v>46</v>
      </c>
      <c r="C34" s="30" t="s">
        <v>49</v>
      </c>
      <c r="D34" s="30" t="s">
        <v>15</v>
      </c>
      <c r="E34" s="29">
        <v>1</v>
      </c>
      <c r="F34" s="31">
        <f t="shared" si="0"/>
        <v>619.469026548673</v>
      </c>
      <c r="G34" s="31">
        <f t="shared" si="1"/>
        <v>619.469026548673</v>
      </c>
      <c r="H34" s="32">
        <v>700</v>
      </c>
      <c r="I34" s="32">
        <f t="shared" si="2"/>
        <v>700</v>
      </c>
      <c r="J34" s="33" t="s">
        <v>16</v>
      </c>
    </row>
    <row r="35" s="3" customFormat="1" ht="36" customHeight="1" spans="1:10">
      <c r="A35" s="29">
        <v>31</v>
      </c>
      <c r="B35" s="30" t="s">
        <v>46</v>
      </c>
      <c r="C35" s="30" t="s">
        <v>50</v>
      </c>
      <c r="D35" s="30" t="s">
        <v>15</v>
      </c>
      <c r="E35" s="29">
        <v>1</v>
      </c>
      <c r="F35" s="31">
        <f t="shared" si="0"/>
        <v>743.362831858407</v>
      </c>
      <c r="G35" s="31">
        <f t="shared" si="1"/>
        <v>743.362831858407</v>
      </c>
      <c r="H35" s="32">
        <v>840</v>
      </c>
      <c r="I35" s="32">
        <f t="shared" si="2"/>
        <v>840</v>
      </c>
      <c r="J35" s="33" t="s">
        <v>16</v>
      </c>
    </row>
    <row r="36" s="3" customFormat="1" ht="36" customHeight="1" spans="1:10">
      <c r="A36" s="29">
        <v>32</v>
      </c>
      <c r="B36" s="30" t="s">
        <v>46</v>
      </c>
      <c r="C36" s="30" t="s">
        <v>51</v>
      </c>
      <c r="D36" s="30" t="s">
        <v>15</v>
      </c>
      <c r="E36" s="29">
        <v>1</v>
      </c>
      <c r="F36" s="31">
        <f t="shared" si="0"/>
        <v>814.159292035398</v>
      </c>
      <c r="G36" s="31">
        <f t="shared" si="1"/>
        <v>814.159292035398</v>
      </c>
      <c r="H36" s="32">
        <v>920</v>
      </c>
      <c r="I36" s="32">
        <f t="shared" si="2"/>
        <v>920</v>
      </c>
      <c r="J36" s="33" t="s">
        <v>16</v>
      </c>
    </row>
    <row r="37" s="3" customFormat="1" ht="36" customHeight="1" spans="1:10">
      <c r="A37" s="29">
        <v>33</v>
      </c>
      <c r="B37" s="30" t="s">
        <v>46</v>
      </c>
      <c r="C37" s="30" t="s">
        <v>52</v>
      </c>
      <c r="D37" s="30" t="s">
        <v>15</v>
      </c>
      <c r="E37" s="29">
        <v>1</v>
      </c>
      <c r="F37" s="31">
        <f t="shared" si="0"/>
        <v>1132.74336283186</v>
      </c>
      <c r="G37" s="31">
        <f t="shared" si="1"/>
        <v>1132.74336283186</v>
      </c>
      <c r="H37" s="32">
        <v>1280</v>
      </c>
      <c r="I37" s="32">
        <f t="shared" si="2"/>
        <v>1280</v>
      </c>
      <c r="J37" s="33" t="s">
        <v>16</v>
      </c>
    </row>
    <row r="38" s="3" customFormat="1" ht="36" customHeight="1" spans="1:10">
      <c r="A38" s="29">
        <v>34</v>
      </c>
      <c r="B38" s="30" t="s">
        <v>46</v>
      </c>
      <c r="C38" s="30" t="s">
        <v>53</v>
      </c>
      <c r="D38" s="30" t="s">
        <v>15</v>
      </c>
      <c r="E38" s="29">
        <v>1</v>
      </c>
      <c r="F38" s="31">
        <f t="shared" si="0"/>
        <v>1362.83185840708</v>
      </c>
      <c r="G38" s="31">
        <f t="shared" si="1"/>
        <v>1362.83185840708</v>
      </c>
      <c r="H38" s="32">
        <v>1540</v>
      </c>
      <c r="I38" s="32">
        <f t="shared" si="2"/>
        <v>1540</v>
      </c>
      <c r="J38" s="33" t="s">
        <v>16</v>
      </c>
    </row>
    <row r="39" s="3" customFormat="1" ht="36" customHeight="1" spans="1:10">
      <c r="A39" s="29">
        <v>35</v>
      </c>
      <c r="B39" s="30" t="s">
        <v>46</v>
      </c>
      <c r="C39" s="30" t="s">
        <v>54</v>
      </c>
      <c r="D39" s="30" t="s">
        <v>15</v>
      </c>
      <c r="E39" s="29">
        <v>1</v>
      </c>
      <c r="F39" s="31">
        <f t="shared" si="0"/>
        <v>1637.16814159292</v>
      </c>
      <c r="G39" s="31">
        <f t="shared" si="1"/>
        <v>1637.16814159292</v>
      </c>
      <c r="H39" s="32">
        <v>1850</v>
      </c>
      <c r="I39" s="32">
        <f t="shared" si="2"/>
        <v>1850</v>
      </c>
      <c r="J39" s="33" t="s">
        <v>16</v>
      </c>
    </row>
    <row r="40" s="3" customFormat="1" ht="36" customHeight="1" spans="1:10">
      <c r="A40" s="29">
        <v>36</v>
      </c>
      <c r="B40" s="30" t="s">
        <v>46</v>
      </c>
      <c r="C40" s="30" t="s">
        <v>55</v>
      </c>
      <c r="D40" s="30" t="s">
        <v>15</v>
      </c>
      <c r="E40" s="29">
        <v>1</v>
      </c>
      <c r="F40" s="31">
        <f t="shared" si="0"/>
        <v>1964.6017699115</v>
      </c>
      <c r="G40" s="31">
        <f t="shared" si="1"/>
        <v>1964.6017699115</v>
      </c>
      <c r="H40" s="32">
        <v>2220</v>
      </c>
      <c r="I40" s="32">
        <f t="shared" si="2"/>
        <v>2220</v>
      </c>
      <c r="J40" s="33" t="s">
        <v>16</v>
      </c>
    </row>
    <row r="41" s="3" customFormat="1" ht="36" customHeight="1" spans="1:10">
      <c r="A41" s="29">
        <v>37</v>
      </c>
      <c r="B41" s="30" t="s">
        <v>46</v>
      </c>
      <c r="C41" s="30" t="s">
        <v>56</v>
      </c>
      <c r="D41" s="30" t="s">
        <v>15</v>
      </c>
      <c r="E41" s="29">
        <v>1</v>
      </c>
      <c r="F41" s="31">
        <f t="shared" si="0"/>
        <v>2353.98230088496</v>
      </c>
      <c r="G41" s="31">
        <f t="shared" si="1"/>
        <v>2353.98230088496</v>
      </c>
      <c r="H41" s="32">
        <v>2660</v>
      </c>
      <c r="I41" s="32">
        <f t="shared" si="2"/>
        <v>2660</v>
      </c>
      <c r="J41" s="33" t="s">
        <v>16</v>
      </c>
    </row>
    <row r="42" s="3" customFormat="1" ht="36" customHeight="1" spans="1:10">
      <c r="A42" s="29">
        <v>38</v>
      </c>
      <c r="B42" s="30" t="s">
        <v>46</v>
      </c>
      <c r="C42" s="30" t="s">
        <v>57</v>
      </c>
      <c r="D42" s="30" t="s">
        <v>15</v>
      </c>
      <c r="E42" s="29">
        <v>1</v>
      </c>
      <c r="F42" s="31">
        <f t="shared" si="0"/>
        <v>3893.80530973451</v>
      </c>
      <c r="G42" s="31">
        <f t="shared" si="1"/>
        <v>3893.80530973451</v>
      </c>
      <c r="H42" s="32">
        <v>4400</v>
      </c>
      <c r="I42" s="32">
        <f t="shared" si="2"/>
        <v>4400</v>
      </c>
      <c r="J42" s="33" t="s">
        <v>16</v>
      </c>
    </row>
    <row r="43" s="3" customFormat="1" ht="36" customHeight="1" spans="1:10">
      <c r="A43" s="29">
        <v>39</v>
      </c>
      <c r="B43" s="30" t="s">
        <v>46</v>
      </c>
      <c r="C43" s="30" t="s">
        <v>58</v>
      </c>
      <c r="D43" s="30" t="s">
        <v>15</v>
      </c>
      <c r="E43" s="29">
        <v>1</v>
      </c>
      <c r="F43" s="31">
        <f t="shared" si="0"/>
        <v>6194.69026548673</v>
      </c>
      <c r="G43" s="31">
        <f t="shared" si="1"/>
        <v>6194.69026548673</v>
      </c>
      <c r="H43" s="32">
        <v>7000</v>
      </c>
      <c r="I43" s="32">
        <f t="shared" si="2"/>
        <v>7000</v>
      </c>
      <c r="J43" s="33" t="s">
        <v>16</v>
      </c>
    </row>
    <row r="44" s="3" customFormat="1" ht="36" customHeight="1" spans="1:10">
      <c r="A44" s="29">
        <v>40</v>
      </c>
      <c r="B44" s="30" t="s">
        <v>46</v>
      </c>
      <c r="C44" s="30" t="s">
        <v>59</v>
      </c>
      <c r="D44" s="30" t="s">
        <v>15</v>
      </c>
      <c r="E44" s="29">
        <v>1</v>
      </c>
      <c r="F44" s="31">
        <f t="shared" si="0"/>
        <v>6548.67256637168</v>
      </c>
      <c r="G44" s="31">
        <f t="shared" si="1"/>
        <v>6548.67256637168</v>
      </c>
      <c r="H44" s="32">
        <v>7400</v>
      </c>
      <c r="I44" s="32">
        <f t="shared" si="2"/>
        <v>7400</v>
      </c>
      <c r="J44" s="33" t="s">
        <v>16</v>
      </c>
    </row>
    <row r="45" s="3" customFormat="1" ht="36" customHeight="1" spans="1:10">
      <c r="A45" s="29">
        <v>41</v>
      </c>
      <c r="B45" s="30" t="s">
        <v>46</v>
      </c>
      <c r="C45" s="30" t="s">
        <v>60</v>
      </c>
      <c r="D45" s="30" t="s">
        <v>15</v>
      </c>
      <c r="E45" s="29">
        <v>1</v>
      </c>
      <c r="F45" s="31">
        <f t="shared" si="0"/>
        <v>9079.64601769912</v>
      </c>
      <c r="G45" s="31">
        <f t="shared" si="1"/>
        <v>9079.64601769912</v>
      </c>
      <c r="H45" s="32">
        <v>10260</v>
      </c>
      <c r="I45" s="32">
        <f t="shared" si="2"/>
        <v>10260</v>
      </c>
      <c r="J45" s="33" t="s">
        <v>16</v>
      </c>
    </row>
    <row r="46" s="3" customFormat="1" ht="36" customHeight="1" spans="1:10">
      <c r="A46" s="29">
        <v>42</v>
      </c>
      <c r="B46" s="30" t="s">
        <v>46</v>
      </c>
      <c r="C46" s="30" t="s">
        <v>61</v>
      </c>
      <c r="D46" s="30" t="s">
        <v>15</v>
      </c>
      <c r="E46" s="29">
        <v>1</v>
      </c>
      <c r="F46" s="31">
        <f t="shared" si="0"/>
        <v>13451.3274336283</v>
      </c>
      <c r="G46" s="31">
        <f t="shared" si="1"/>
        <v>13451.3274336283</v>
      </c>
      <c r="H46" s="32">
        <v>15200</v>
      </c>
      <c r="I46" s="32">
        <f t="shared" si="2"/>
        <v>15200</v>
      </c>
      <c r="J46" s="33" t="s">
        <v>16</v>
      </c>
    </row>
    <row r="47" s="3" customFormat="1" ht="36" customHeight="1" spans="1:10">
      <c r="A47" s="29">
        <v>43</v>
      </c>
      <c r="B47" s="30" t="s">
        <v>46</v>
      </c>
      <c r="C47" s="30" t="s">
        <v>62</v>
      </c>
      <c r="D47" s="30" t="s">
        <v>15</v>
      </c>
      <c r="E47" s="29">
        <v>1</v>
      </c>
      <c r="F47" s="31">
        <f t="shared" si="0"/>
        <v>4247.78761061947</v>
      </c>
      <c r="G47" s="31">
        <f t="shared" si="1"/>
        <v>4247.78761061947</v>
      </c>
      <c r="H47" s="32">
        <v>4800</v>
      </c>
      <c r="I47" s="32">
        <f t="shared" si="2"/>
        <v>4800</v>
      </c>
      <c r="J47" s="33" t="s">
        <v>16</v>
      </c>
    </row>
    <row r="48" s="3" customFormat="1" ht="36" customHeight="1" spans="1:10">
      <c r="A48" s="29">
        <v>44</v>
      </c>
      <c r="B48" s="30" t="s">
        <v>46</v>
      </c>
      <c r="C48" s="30" t="s">
        <v>63</v>
      </c>
      <c r="D48" s="30" t="s">
        <v>15</v>
      </c>
      <c r="E48" s="29">
        <v>1</v>
      </c>
      <c r="F48" s="31">
        <f t="shared" si="0"/>
        <v>4867.25663716814</v>
      </c>
      <c r="G48" s="31">
        <f t="shared" si="1"/>
        <v>4867.25663716814</v>
      </c>
      <c r="H48" s="32">
        <v>5500</v>
      </c>
      <c r="I48" s="32">
        <f t="shared" si="2"/>
        <v>5500</v>
      </c>
      <c r="J48" s="33" t="s">
        <v>16</v>
      </c>
    </row>
    <row r="49" s="3" customFormat="1" ht="36" customHeight="1" spans="1:10">
      <c r="A49" s="29">
        <v>45</v>
      </c>
      <c r="B49" s="30" t="s">
        <v>46</v>
      </c>
      <c r="C49" s="30" t="s">
        <v>64</v>
      </c>
      <c r="D49" s="30" t="s">
        <v>15</v>
      </c>
      <c r="E49" s="29">
        <v>1</v>
      </c>
      <c r="F49" s="31">
        <f t="shared" si="0"/>
        <v>5398.23008849558</v>
      </c>
      <c r="G49" s="31">
        <f t="shared" si="1"/>
        <v>5398.23008849558</v>
      </c>
      <c r="H49" s="32">
        <v>6100</v>
      </c>
      <c r="I49" s="32">
        <f t="shared" si="2"/>
        <v>6100</v>
      </c>
      <c r="J49" s="33" t="s">
        <v>16</v>
      </c>
    </row>
    <row r="50" s="3" customFormat="1" ht="36" customHeight="1" spans="1:10">
      <c r="A50" s="29">
        <v>46</v>
      </c>
      <c r="B50" s="30" t="s">
        <v>46</v>
      </c>
      <c r="C50" s="30" t="s">
        <v>65</v>
      </c>
      <c r="D50" s="30" t="s">
        <v>15</v>
      </c>
      <c r="E50" s="29">
        <v>1</v>
      </c>
      <c r="F50" s="31">
        <f t="shared" si="0"/>
        <v>6690.26548672566</v>
      </c>
      <c r="G50" s="31">
        <f t="shared" si="1"/>
        <v>6690.26548672566</v>
      </c>
      <c r="H50" s="32">
        <v>7560</v>
      </c>
      <c r="I50" s="32">
        <f t="shared" si="2"/>
        <v>7560</v>
      </c>
      <c r="J50" s="33" t="s">
        <v>16</v>
      </c>
    </row>
    <row r="51" s="3" customFormat="1" ht="36" customHeight="1" spans="1:10">
      <c r="A51" s="29">
        <v>47</v>
      </c>
      <c r="B51" s="30" t="s">
        <v>46</v>
      </c>
      <c r="C51" s="30" t="s">
        <v>66</v>
      </c>
      <c r="D51" s="30" t="s">
        <v>15</v>
      </c>
      <c r="E51" s="29">
        <v>1</v>
      </c>
      <c r="F51" s="31">
        <f t="shared" si="0"/>
        <v>10442.4778761062</v>
      </c>
      <c r="G51" s="31">
        <f t="shared" si="1"/>
        <v>10442.4778761062</v>
      </c>
      <c r="H51" s="32">
        <v>11800</v>
      </c>
      <c r="I51" s="32">
        <f t="shared" si="2"/>
        <v>11800</v>
      </c>
      <c r="J51" s="33" t="s">
        <v>16</v>
      </c>
    </row>
    <row r="52" s="3" customFormat="1" ht="36" customHeight="1" spans="1:10">
      <c r="A52" s="29">
        <v>48</v>
      </c>
      <c r="B52" s="30" t="s">
        <v>46</v>
      </c>
      <c r="C52" s="30" t="s">
        <v>67</v>
      </c>
      <c r="D52" s="30" t="s">
        <v>15</v>
      </c>
      <c r="E52" s="29">
        <v>1</v>
      </c>
      <c r="F52" s="31">
        <f t="shared" si="0"/>
        <v>15575.2212389381</v>
      </c>
      <c r="G52" s="31">
        <f t="shared" si="1"/>
        <v>15575.2212389381</v>
      </c>
      <c r="H52" s="32">
        <v>17600</v>
      </c>
      <c r="I52" s="32">
        <f t="shared" si="2"/>
        <v>17600</v>
      </c>
      <c r="J52" s="33" t="s">
        <v>16</v>
      </c>
    </row>
    <row r="53" s="3" customFormat="1" ht="36" customHeight="1" spans="1:10">
      <c r="A53" s="29">
        <v>49</v>
      </c>
      <c r="B53" s="30" t="s">
        <v>46</v>
      </c>
      <c r="C53" s="30" t="s">
        <v>68</v>
      </c>
      <c r="D53" s="30" t="s">
        <v>15</v>
      </c>
      <c r="E53" s="29">
        <v>1</v>
      </c>
      <c r="F53" s="31">
        <f t="shared" si="0"/>
        <v>22743.3628318584</v>
      </c>
      <c r="G53" s="31">
        <f t="shared" si="1"/>
        <v>22743.3628318584</v>
      </c>
      <c r="H53" s="32">
        <v>25700</v>
      </c>
      <c r="I53" s="32">
        <f t="shared" si="2"/>
        <v>25700</v>
      </c>
      <c r="J53" s="33" t="s">
        <v>16</v>
      </c>
    </row>
    <row r="54" s="3" customFormat="1" ht="36" customHeight="1" spans="1:10">
      <c r="A54" s="29">
        <v>50</v>
      </c>
      <c r="B54" s="30" t="s">
        <v>69</v>
      </c>
      <c r="C54" s="30" t="s">
        <v>70</v>
      </c>
      <c r="D54" s="30" t="s">
        <v>15</v>
      </c>
      <c r="E54" s="29">
        <v>1</v>
      </c>
      <c r="F54" s="31">
        <f t="shared" si="0"/>
        <v>2300.88495575221</v>
      </c>
      <c r="G54" s="31">
        <f t="shared" si="1"/>
        <v>2300.88495575221</v>
      </c>
      <c r="H54" s="32">
        <v>2600</v>
      </c>
      <c r="I54" s="32">
        <f t="shared" si="2"/>
        <v>2600</v>
      </c>
      <c r="J54" s="33" t="s">
        <v>16</v>
      </c>
    </row>
    <row r="55" s="3" customFormat="1" ht="36" customHeight="1" spans="1:10">
      <c r="A55" s="29">
        <v>51</v>
      </c>
      <c r="B55" s="30" t="s">
        <v>71</v>
      </c>
      <c r="C55" s="30" t="s">
        <v>72</v>
      </c>
      <c r="D55" s="30" t="s">
        <v>15</v>
      </c>
      <c r="E55" s="29">
        <v>1</v>
      </c>
      <c r="F55" s="31">
        <f t="shared" si="0"/>
        <v>8318.58407079646</v>
      </c>
      <c r="G55" s="31">
        <f t="shared" si="1"/>
        <v>8318.58407079646</v>
      </c>
      <c r="H55" s="32">
        <v>9400</v>
      </c>
      <c r="I55" s="32">
        <f t="shared" si="2"/>
        <v>9400</v>
      </c>
      <c r="J55" s="33" t="s">
        <v>16</v>
      </c>
    </row>
    <row r="56" s="3" customFormat="1" ht="68" customHeight="1" spans="1:10">
      <c r="A56" s="29">
        <v>52</v>
      </c>
      <c r="B56" s="30" t="s">
        <v>73</v>
      </c>
      <c r="C56" s="30" t="s">
        <v>74</v>
      </c>
      <c r="D56" s="30" t="s">
        <v>15</v>
      </c>
      <c r="E56" s="29">
        <v>1</v>
      </c>
      <c r="F56" s="31">
        <f t="shared" si="0"/>
        <v>876.106194690266</v>
      </c>
      <c r="G56" s="31">
        <f t="shared" si="1"/>
        <v>876.106194690266</v>
      </c>
      <c r="H56" s="32">
        <v>990</v>
      </c>
      <c r="I56" s="32">
        <f t="shared" si="2"/>
        <v>990</v>
      </c>
      <c r="J56" s="33" t="s">
        <v>16</v>
      </c>
    </row>
    <row r="57" s="3" customFormat="1" ht="82" customHeight="1" spans="1:10">
      <c r="A57" s="29">
        <v>53</v>
      </c>
      <c r="B57" s="30" t="s">
        <v>75</v>
      </c>
      <c r="C57" s="30" t="s">
        <v>76</v>
      </c>
      <c r="D57" s="30" t="s">
        <v>15</v>
      </c>
      <c r="E57" s="29">
        <v>1</v>
      </c>
      <c r="F57" s="31">
        <f t="shared" si="0"/>
        <v>685.840707964602</v>
      </c>
      <c r="G57" s="31">
        <f t="shared" si="1"/>
        <v>685.840707964602</v>
      </c>
      <c r="H57" s="32">
        <v>775</v>
      </c>
      <c r="I57" s="32">
        <f t="shared" si="2"/>
        <v>775</v>
      </c>
      <c r="J57" s="33" t="s">
        <v>16</v>
      </c>
    </row>
    <row r="58" s="3" customFormat="1" ht="36" customHeight="1" spans="1:10">
      <c r="A58" s="29">
        <v>54</v>
      </c>
      <c r="B58" s="30" t="s">
        <v>77</v>
      </c>
      <c r="C58" s="30" t="s">
        <v>78</v>
      </c>
      <c r="D58" s="30" t="s">
        <v>15</v>
      </c>
      <c r="E58" s="29">
        <v>1</v>
      </c>
      <c r="F58" s="31">
        <f t="shared" si="0"/>
        <v>141.592920353982</v>
      </c>
      <c r="G58" s="31">
        <f t="shared" si="1"/>
        <v>141.592920353982</v>
      </c>
      <c r="H58" s="32">
        <v>160</v>
      </c>
      <c r="I58" s="32">
        <f t="shared" si="2"/>
        <v>160</v>
      </c>
      <c r="J58" s="33" t="s">
        <v>79</v>
      </c>
    </row>
    <row r="59" s="3" customFormat="1" ht="36" customHeight="1" spans="1:10">
      <c r="A59" s="29">
        <v>55</v>
      </c>
      <c r="B59" s="30" t="s">
        <v>77</v>
      </c>
      <c r="C59" s="30" t="s">
        <v>80</v>
      </c>
      <c r="D59" s="30" t="s">
        <v>15</v>
      </c>
      <c r="E59" s="29">
        <v>1</v>
      </c>
      <c r="F59" s="31">
        <f t="shared" si="0"/>
        <v>159.29203539823</v>
      </c>
      <c r="G59" s="31">
        <f t="shared" si="1"/>
        <v>159.29203539823</v>
      </c>
      <c r="H59" s="32">
        <v>180</v>
      </c>
      <c r="I59" s="32">
        <f t="shared" si="2"/>
        <v>180</v>
      </c>
      <c r="J59" s="33" t="s">
        <v>79</v>
      </c>
    </row>
    <row r="60" s="3" customFormat="1" ht="36" customHeight="1" spans="1:10">
      <c r="A60" s="29">
        <v>56</v>
      </c>
      <c r="B60" s="30" t="s">
        <v>77</v>
      </c>
      <c r="C60" s="30" t="s">
        <v>81</v>
      </c>
      <c r="D60" s="30" t="s">
        <v>15</v>
      </c>
      <c r="E60" s="29">
        <v>1</v>
      </c>
      <c r="F60" s="31">
        <f t="shared" si="0"/>
        <v>216.814159292035</v>
      </c>
      <c r="G60" s="31">
        <f t="shared" si="1"/>
        <v>216.814159292035</v>
      </c>
      <c r="H60" s="32">
        <v>245</v>
      </c>
      <c r="I60" s="32">
        <f t="shared" si="2"/>
        <v>245</v>
      </c>
      <c r="J60" s="33" t="s">
        <v>79</v>
      </c>
    </row>
    <row r="61" s="3" customFormat="1" ht="36" customHeight="1" spans="1:10">
      <c r="A61" s="29">
        <v>57</v>
      </c>
      <c r="B61" s="30" t="s">
        <v>77</v>
      </c>
      <c r="C61" s="30" t="s">
        <v>82</v>
      </c>
      <c r="D61" s="30" t="s">
        <v>15</v>
      </c>
      <c r="E61" s="29">
        <v>1</v>
      </c>
      <c r="F61" s="31">
        <f t="shared" si="0"/>
        <v>336.283185840708</v>
      </c>
      <c r="G61" s="31">
        <f t="shared" si="1"/>
        <v>336.283185840708</v>
      </c>
      <c r="H61" s="32">
        <v>380</v>
      </c>
      <c r="I61" s="32">
        <f t="shared" si="2"/>
        <v>380</v>
      </c>
      <c r="J61" s="33" t="s">
        <v>79</v>
      </c>
    </row>
    <row r="62" s="3" customFormat="1" ht="36" customHeight="1" spans="1:10">
      <c r="A62" s="29">
        <v>58</v>
      </c>
      <c r="B62" s="30" t="s">
        <v>77</v>
      </c>
      <c r="C62" s="30" t="s">
        <v>83</v>
      </c>
      <c r="D62" s="30" t="s">
        <v>15</v>
      </c>
      <c r="E62" s="29">
        <v>1</v>
      </c>
      <c r="F62" s="31">
        <f t="shared" si="0"/>
        <v>380.530973451327</v>
      </c>
      <c r="G62" s="31">
        <f t="shared" si="1"/>
        <v>380.530973451327</v>
      </c>
      <c r="H62" s="32">
        <v>430</v>
      </c>
      <c r="I62" s="32">
        <f t="shared" si="2"/>
        <v>430</v>
      </c>
      <c r="J62" s="33" t="s">
        <v>79</v>
      </c>
    </row>
    <row r="63" s="3" customFormat="1" ht="36" customHeight="1" spans="1:10">
      <c r="A63" s="29">
        <v>59</v>
      </c>
      <c r="B63" s="30" t="s">
        <v>77</v>
      </c>
      <c r="C63" s="30" t="s">
        <v>84</v>
      </c>
      <c r="D63" s="30" t="s">
        <v>15</v>
      </c>
      <c r="E63" s="29">
        <v>1</v>
      </c>
      <c r="F63" s="31">
        <f t="shared" si="0"/>
        <v>469.026548672566</v>
      </c>
      <c r="G63" s="31">
        <f t="shared" si="1"/>
        <v>469.026548672566</v>
      </c>
      <c r="H63" s="32">
        <v>530</v>
      </c>
      <c r="I63" s="32">
        <f t="shared" si="2"/>
        <v>530</v>
      </c>
      <c r="J63" s="33" t="s">
        <v>79</v>
      </c>
    </row>
    <row r="64" s="3" customFormat="1" ht="36" customHeight="1" spans="1:10">
      <c r="A64" s="29">
        <v>60</v>
      </c>
      <c r="B64" s="30" t="s">
        <v>77</v>
      </c>
      <c r="C64" s="30" t="s">
        <v>85</v>
      </c>
      <c r="D64" s="30" t="s">
        <v>15</v>
      </c>
      <c r="E64" s="29">
        <v>1</v>
      </c>
      <c r="F64" s="31">
        <f t="shared" si="0"/>
        <v>628.318584070797</v>
      </c>
      <c r="G64" s="31">
        <f t="shared" si="1"/>
        <v>628.318584070797</v>
      </c>
      <c r="H64" s="32">
        <v>710</v>
      </c>
      <c r="I64" s="32">
        <f t="shared" si="2"/>
        <v>710</v>
      </c>
      <c r="J64" s="33" t="s">
        <v>79</v>
      </c>
    </row>
    <row r="65" s="3" customFormat="1" ht="36" customHeight="1" spans="1:10">
      <c r="A65" s="29">
        <v>61</v>
      </c>
      <c r="B65" s="30" t="s">
        <v>77</v>
      </c>
      <c r="C65" s="30" t="s">
        <v>86</v>
      </c>
      <c r="D65" s="30" t="s">
        <v>15</v>
      </c>
      <c r="E65" s="29">
        <v>1</v>
      </c>
      <c r="F65" s="31">
        <f t="shared" si="0"/>
        <v>778.761061946903</v>
      </c>
      <c r="G65" s="31">
        <f t="shared" si="1"/>
        <v>778.761061946903</v>
      </c>
      <c r="H65" s="32">
        <v>880</v>
      </c>
      <c r="I65" s="32">
        <f t="shared" si="2"/>
        <v>880</v>
      </c>
      <c r="J65" s="33" t="s">
        <v>79</v>
      </c>
    </row>
    <row r="66" s="3" customFormat="1" ht="36" customHeight="1" spans="1:10">
      <c r="A66" s="29">
        <v>62</v>
      </c>
      <c r="B66" s="30" t="s">
        <v>77</v>
      </c>
      <c r="C66" s="30" t="s">
        <v>87</v>
      </c>
      <c r="D66" s="30" t="s">
        <v>15</v>
      </c>
      <c r="E66" s="29">
        <v>1</v>
      </c>
      <c r="F66" s="31">
        <f t="shared" si="0"/>
        <v>1000</v>
      </c>
      <c r="G66" s="31">
        <f t="shared" si="1"/>
        <v>1000</v>
      </c>
      <c r="H66" s="32">
        <v>1130</v>
      </c>
      <c r="I66" s="32">
        <f t="shared" si="2"/>
        <v>1130</v>
      </c>
      <c r="J66" s="33" t="s">
        <v>79</v>
      </c>
    </row>
    <row r="67" s="3" customFormat="1" ht="36" customHeight="1" spans="1:10">
      <c r="A67" s="29">
        <v>63</v>
      </c>
      <c r="B67" s="30" t="s">
        <v>88</v>
      </c>
      <c r="C67" s="30" t="s">
        <v>89</v>
      </c>
      <c r="D67" s="30" t="s">
        <v>15</v>
      </c>
      <c r="E67" s="29">
        <v>1</v>
      </c>
      <c r="F67" s="31">
        <f t="shared" si="0"/>
        <v>283.185840707965</v>
      </c>
      <c r="G67" s="31">
        <f t="shared" si="1"/>
        <v>283.185840707965</v>
      </c>
      <c r="H67" s="32">
        <v>320</v>
      </c>
      <c r="I67" s="32">
        <f t="shared" si="2"/>
        <v>320</v>
      </c>
      <c r="J67" s="33" t="s">
        <v>79</v>
      </c>
    </row>
    <row r="68" s="3" customFormat="1" ht="36" customHeight="1" spans="1:10">
      <c r="A68" s="29">
        <v>64</v>
      </c>
      <c r="B68" s="30" t="s">
        <v>88</v>
      </c>
      <c r="C68" s="30" t="s">
        <v>90</v>
      </c>
      <c r="D68" s="30" t="s">
        <v>15</v>
      </c>
      <c r="E68" s="29">
        <v>1</v>
      </c>
      <c r="F68" s="31">
        <f t="shared" si="0"/>
        <v>353.982300884956</v>
      </c>
      <c r="G68" s="31">
        <f t="shared" si="1"/>
        <v>353.982300884956</v>
      </c>
      <c r="H68" s="32">
        <v>400</v>
      </c>
      <c r="I68" s="32">
        <f t="shared" si="2"/>
        <v>400</v>
      </c>
      <c r="J68" s="33" t="s">
        <v>79</v>
      </c>
    </row>
    <row r="69" s="3" customFormat="1" ht="36" customHeight="1" spans="1:10">
      <c r="A69" s="29">
        <v>65</v>
      </c>
      <c r="B69" s="30" t="s">
        <v>88</v>
      </c>
      <c r="C69" s="30" t="s">
        <v>91</v>
      </c>
      <c r="D69" s="30" t="s">
        <v>15</v>
      </c>
      <c r="E69" s="29">
        <v>1</v>
      </c>
      <c r="F69" s="31">
        <f t="shared" si="0"/>
        <v>389.380530973451</v>
      </c>
      <c r="G69" s="31">
        <f t="shared" si="1"/>
        <v>389.380530973451</v>
      </c>
      <c r="H69" s="32">
        <v>440</v>
      </c>
      <c r="I69" s="32">
        <f t="shared" si="2"/>
        <v>440</v>
      </c>
      <c r="J69" s="33" t="s">
        <v>79</v>
      </c>
    </row>
    <row r="70" s="3" customFormat="1" ht="36" customHeight="1" spans="1:10">
      <c r="A70" s="29">
        <v>66</v>
      </c>
      <c r="B70" s="30" t="s">
        <v>88</v>
      </c>
      <c r="C70" s="30" t="s">
        <v>92</v>
      </c>
      <c r="D70" s="30" t="s">
        <v>15</v>
      </c>
      <c r="E70" s="29">
        <v>1</v>
      </c>
      <c r="F70" s="31">
        <f t="shared" ref="F70:F133" si="3">SUM(H70/1.13)</f>
        <v>530.973451327434</v>
      </c>
      <c r="G70" s="31">
        <f t="shared" ref="G70:G133" si="4">SUM(E70*F70)</f>
        <v>530.973451327434</v>
      </c>
      <c r="H70" s="32">
        <v>600</v>
      </c>
      <c r="I70" s="32">
        <f t="shared" ref="I70:I133" si="5">E70*H70</f>
        <v>600</v>
      </c>
      <c r="J70" s="33" t="s">
        <v>79</v>
      </c>
    </row>
    <row r="71" s="3" customFormat="1" ht="36" customHeight="1" spans="1:10">
      <c r="A71" s="29">
        <v>67</v>
      </c>
      <c r="B71" s="30" t="s">
        <v>88</v>
      </c>
      <c r="C71" s="30" t="s">
        <v>93</v>
      </c>
      <c r="D71" s="30" t="s">
        <v>15</v>
      </c>
      <c r="E71" s="29">
        <v>1</v>
      </c>
      <c r="F71" s="31">
        <f t="shared" si="3"/>
        <v>654.867256637168</v>
      </c>
      <c r="G71" s="31">
        <f t="shared" si="4"/>
        <v>654.867256637168</v>
      </c>
      <c r="H71" s="32">
        <v>740</v>
      </c>
      <c r="I71" s="32">
        <f t="shared" si="5"/>
        <v>740</v>
      </c>
      <c r="J71" s="33" t="s">
        <v>79</v>
      </c>
    </row>
    <row r="72" s="3" customFormat="1" ht="36" customHeight="1" spans="1:10">
      <c r="A72" s="29">
        <v>68</v>
      </c>
      <c r="B72" s="30" t="s">
        <v>88</v>
      </c>
      <c r="C72" s="30" t="s">
        <v>94</v>
      </c>
      <c r="D72" s="30" t="s">
        <v>15</v>
      </c>
      <c r="E72" s="29">
        <v>1</v>
      </c>
      <c r="F72" s="31">
        <f t="shared" si="3"/>
        <v>1079.64601769912</v>
      </c>
      <c r="G72" s="31">
        <f t="shared" si="4"/>
        <v>1079.64601769912</v>
      </c>
      <c r="H72" s="32">
        <v>1220</v>
      </c>
      <c r="I72" s="32">
        <f t="shared" si="5"/>
        <v>1220</v>
      </c>
      <c r="J72" s="33" t="s">
        <v>79</v>
      </c>
    </row>
    <row r="73" s="3" customFormat="1" ht="36" customHeight="1" spans="1:10">
      <c r="A73" s="29">
        <v>69</v>
      </c>
      <c r="B73" s="30" t="s">
        <v>88</v>
      </c>
      <c r="C73" s="30" t="s">
        <v>95</v>
      </c>
      <c r="D73" s="30" t="s">
        <v>15</v>
      </c>
      <c r="E73" s="29">
        <v>1</v>
      </c>
      <c r="F73" s="31">
        <f t="shared" si="3"/>
        <v>1269.91150442478</v>
      </c>
      <c r="G73" s="31">
        <f t="shared" si="4"/>
        <v>1269.91150442478</v>
      </c>
      <c r="H73" s="32">
        <v>1435</v>
      </c>
      <c r="I73" s="32">
        <f t="shared" si="5"/>
        <v>1435</v>
      </c>
      <c r="J73" s="33" t="s">
        <v>79</v>
      </c>
    </row>
    <row r="74" s="3" customFormat="1" ht="36" customHeight="1" spans="1:10">
      <c r="A74" s="29">
        <v>70</v>
      </c>
      <c r="B74" s="30" t="s">
        <v>88</v>
      </c>
      <c r="C74" s="30" t="s">
        <v>96</v>
      </c>
      <c r="D74" s="30" t="s">
        <v>15</v>
      </c>
      <c r="E74" s="29">
        <v>1</v>
      </c>
      <c r="F74" s="31">
        <f t="shared" si="3"/>
        <v>1663.71681415929</v>
      </c>
      <c r="G74" s="31">
        <f t="shared" si="4"/>
        <v>1663.71681415929</v>
      </c>
      <c r="H74" s="32">
        <v>1880</v>
      </c>
      <c r="I74" s="32">
        <f t="shared" si="5"/>
        <v>1880</v>
      </c>
      <c r="J74" s="33" t="s">
        <v>79</v>
      </c>
    </row>
    <row r="75" s="3" customFormat="1" ht="36" customHeight="1" spans="1:10">
      <c r="A75" s="29">
        <v>71</v>
      </c>
      <c r="B75" s="30" t="s">
        <v>88</v>
      </c>
      <c r="C75" s="30" t="s">
        <v>97</v>
      </c>
      <c r="D75" s="30" t="s">
        <v>15</v>
      </c>
      <c r="E75" s="29">
        <v>1</v>
      </c>
      <c r="F75" s="31">
        <f t="shared" si="3"/>
        <v>2123.89380530973</v>
      </c>
      <c r="G75" s="31">
        <f t="shared" si="4"/>
        <v>2123.89380530973</v>
      </c>
      <c r="H75" s="32">
        <v>2400</v>
      </c>
      <c r="I75" s="32">
        <f t="shared" si="5"/>
        <v>2400</v>
      </c>
      <c r="J75" s="33" t="s">
        <v>79</v>
      </c>
    </row>
    <row r="76" s="3" customFormat="1" ht="36" customHeight="1" spans="1:10">
      <c r="A76" s="29">
        <v>72</v>
      </c>
      <c r="B76" s="30" t="s">
        <v>98</v>
      </c>
      <c r="C76" s="30" t="s">
        <v>99</v>
      </c>
      <c r="D76" s="30" t="s">
        <v>15</v>
      </c>
      <c r="E76" s="29">
        <v>1</v>
      </c>
      <c r="F76" s="31">
        <f t="shared" si="3"/>
        <v>203.53982300885</v>
      </c>
      <c r="G76" s="31">
        <f t="shared" si="4"/>
        <v>203.53982300885</v>
      </c>
      <c r="H76" s="32">
        <v>230</v>
      </c>
      <c r="I76" s="32">
        <f t="shared" si="5"/>
        <v>230</v>
      </c>
      <c r="J76" s="33" t="s">
        <v>100</v>
      </c>
    </row>
    <row r="77" s="3" customFormat="1" ht="36" customHeight="1" spans="1:10">
      <c r="A77" s="29">
        <v>73</v>
      </c>
      <c r="B77" s="30" t="s">
        <v>98</v>
      </c>
      <c r="C77" s="30" t="s">
        <v>101</v>
      </c>
      <c r="D77" s="30" t="s">
        <v>15</v>
      </c>
      <c r="E77" s="29">
        <v>1</v>
      </c>
      <c r="F77" s="31">
        <f t="shared" si="3"/>
        <v>318.58407079646</v>
      </c>
      <c r="G77" s="31">
        <f t="shared" si="4"/>
        <v>318.58407079646</v>
      </c>
      <c r="H77" s="32">
        <v>360</v>
      </c>
      <c r="I77" s="32">
        <f t="shared" si="5"/>
        <v>360</v>
      </c>
      <c r="J77" s="33" t="s">
        <v>100</v>
      </c>
    </row>
    <row r="78" s="3" customFormat="1" ht="36" customHeight="1" spans="1:10">
      <c r="A78" s="29">
        <v>74</v>
      </c>
      <c r="B78" s="30" t="s">
        <v>98</v>
      </c>
      <c r="C78" s="30" t="s">
        <v>102</v>
      </c>
      <c r="D78" s="30" t="s">
        <v>15</v>
      </c>
      <c r="E78" s="29">
        <v>1</v>
      </c>
      <c r="F78" s="31">
        <f t="shared" si="3"/>
        <v>389.380530973451</v>
      </c>
      <c r="G78" s="31">
        <f t="shared" si="4"/>
        <v>389.380530973451</v>
      </c>
      <c r="H78" s="32">
        <v>440</v>
      </c>
      <c r="I78" s="32">
        <f t="shared" si="5"/>
        <v>440</v>
      </c>
      <c r="J78" s="33" t="s">
        <v>100</v>
      </c>
    </row>
    <row r="79" s="3" customFormat="1" ht="36" customHeight="1" spans="1:10">
      <c r="A79" s="29">
        <v>75</v>
      </c>
      <c r="B79" s="30" t="s">
        <v>98</v>
      </c>
      <c r="C79" s="30" t="s">
        <v>103</v>
      </c>
      <c r="D79" s="30" t="s">
        <v>15</v>
      </c>
      <c r="E79" s="29">
        <v>1</v>
      </c>
      <c r="F79" s="31">
        <f t="shared" si="3"/>
        <v>469.026548672566</v>
      </c>
      <c r="G79" s="31">
        <f t="shared" si="4"/>
        <v>469.026548672566</v>
      </c>
      <c r="H79" s="32">
        <v>530</v>
      </c>
      <c r="I79" s="32">
        <f t="shared" si="5"/>
        <v>530</v>
      </c>
      <c r="J79" s="33" t="s">
        <v>100</v>
      </c>
    </row>
    <row r="80" s="3" customFormat="1" ht="36" customHeight="1" spans="1:10">
      <c r="A80" s="29">
        <v>76</v>
      </c>
      <c r="B80" s="30" t="s">
        <v>98</v>
      </c>
      <c r="C80" s="30" t="s">
        <v>104</v>
      </c>
      <c r="D80" s="30" t="s">
        <v>15</v>
      </c>
      <c r="E80" s="29">
        <v>1</v>
      </c>
      <c r="F80" s="31">
        <f t="shared" si="3"/>
        <v>557.522123893805</v>
      </c>
      <c r="G80" s="31">
        <f t="shared" si="4"/>
        <v>557.522123893805</v>
      </c>
      <c r="H80" s="32">
        <v>630</v>
      </c>
      <c r="I80" s="32">
        <f t="shared" si="5"/>
        <v>630</v>
      </c>
      <c r="J80" s="33" t="s">
        <v>100</v>
      </c>
    </row>
    <row r="81" s="3" customFormat="1" ht="36" customHeight="1" spans="1:10">
      <c r="A81" s="29">
        <v>77</v>
      </c>
      <c r="B81" s="30" t="s">
        <v>98</v>
      </c>
      <c r="C81" s="30" t="s">
        <v>105</v>
      </c>
      <c r="D81" s="30" t="s">
        <v>15</v>
      </c>
      <c r="E81" s="29">
        <v>1</v>
      </c>
      <c r="F81" s="31">
        <f t="shared" si="3"/>
        <v>646.017699115044</v>
      </c>
      <c r="G81" s="31">
        <f t="shared" si="4"/>
        <v>646.017699115044</v>
      </c>
      <c r="H81" s="32">
        <v>730</v>
      </c>
      <c r="I81" s="32">
        <f t="shared" si="5"/>
        <v>730</v>
      </c>
      <c r="J81" s="33" t="s">
        <v>100</v>
      </c>
    </row>
    <row r="82" s="3" customFormat="1" ht="36" customHeight="1" spans="1:10">
      <c r="A82" s="29">
        <v>78</v>
      </c>
      <c r="B82" s="30" t="s">
        <v>98</v>
      </c>
      <c r="C82" s="30" t="s">
        <v>106</v>
      </c>
      <c r="D82" s="30" t="s">
        <v>15</v>
      </c>
      <c r="E82" s="29">
        <v>1</v>
      </c>
      <c r="F82" s="31">
        <f t="shared" si="3"/>
        <v>730.088495575221</v>
      </c>
      <c r="G82" s="31">
        <f t="shared" si="4"/>
        <v>730.088495575221</v>
      </c>
      <c r="H82" s="32">
        <v>825</v>
      </c>
      <c r="I82" s="32">
        <f t="shared" si="5"/>
        <v>825</v>
      </c>
      <c r="J82" s="33" t="s">
        <v>100</v>
      </c>
    </row>
    <row r="83" s="3" customFormat="1" ht="36" customHeight="1" spans="1:10">
      <c r="A83" s="29">
        <v>79</v>
      </c>
      <c r="B83" s="30" t="s">
        <v>98</v>
      </c>
      <c r="C83" s="30" t="s">
        <v>107</v>
      </c>
      <c r="D83" s="30" t="s">
        <v>15</v>
      </c>
      <c r="E83" s="29">
        <v>1</v>
      </c>
      <c r="F83" s="31">
        <f t="shared" si="3"/>
        <v>823.008849557522</v>
      </c>
      <c r="G83" s="31">
        <f t="shared" si="4"/>
        <v>823.008849557522</v>
      </c>
      <c r="H83" s="32">
        <v>930</v>
      </c>
      <c r="I83" s="32">
        <f t="shared" si="5"/>
        <v>930</v>
      </c>
      <c r="J83" s="33" t="s">
        <v>100</v>
      </c>
    </row>
    <row r="84" s="3" customFormat="1" ht="36" customHeight="1" spans="1:10">
      <c r="A84" s="29">
        <v>80</v>
      </c>
      <c r="B84" s="30" t="s">
        <v>98</v>
      </c>
      <c r="C84" s="30" t="s">
        <v>108</v>
      </c>
      <c r="D84" s="30" t="s">
        <v>15</v>
      </c>
      <c r="E84" s="29">
        <v>1</v>
      </c>
      <c r="F84" s="31">
        <f t="shared" si="3"/>
        <v>973.451327433628</v>
      </c>
      <c r="G84" s="31">
        <f t="shared" si="4"/>
        <v>973.451327433628</v>
      </c>
      <c r="H84" s="32">
        <v>1100</v>
      </c>
      <c r="I84" s="32">
        <f t="shared" si="5"/>
        <v>1100</v>
      </c>
      <c r="J84" s="33" t="s">
        <v>100</v>
      </c>
    </row>
    <row r="85" s="3" customFormat="1" ht="36" customHeight="1" spans="1:10">
      <c r="A85" s="29">
        <v>81</v>
      </c>
      <c r="B85" s="30" t="s">
        <v>98</v>
      </c>
      <c r="C85" s="30" t="s">
        <v>109</v>
      </c>
      <c r="D85" s="30" t="s">
        <v>15</v>
      </c>
      <c r="E85" s="29">
        <v>1</v>
      </c>
      <c r="F85" s="31">
        <f t="shared" si="3"/>
        <v>1460.17699115044</v>
      </c>
      <c r="G85" s="31">
        <f t="shared" si="4"/>
        <v>1460.17699115044</v>
      </c>
      <c r="H85" s="32">
        <v>1650</v>
      </c>
      <c r="I85" s="32">
        <f t="shared" si="5"/>
        <v>1650</v>
      </c>
      <c r="J85" s="33" t="s">
        <v>100</v>
      </c>
    </row>
    <row r="86" s="3" customFormat="1" ht="36" customHeight="1" spans="1:10">
      <c r="A86" s="34">
        <v>82</v>
      </c>
      <c r="B86" s="35" t="s">
        <v>98</v>
      </c>
      <c r="C86" s="35" t="s">
        <v>110</v>
      </c>
      <c r="D86" s="35" t="s">
        <v>15</v>
      </c>
      <c r="E86" s="34">
        <v>1</v>
      </c>
      <c r="F86" s="36">
        <f t="shared" si="3"/>
        <v>1814.1592920354</v>
      </c>
      <c r="G86" s="36">
        <f t="shared" si="4"/>
        <v>1814.1592920354</v>
      </c>
      <c r="H86" s="37">
        <v>2050</v>
      </c>
      <c r="I86" s="37">
        <f t="shared" si="5"/>
        <v>2050</v>
      </c>
      <c r="J86" s="38" t="s">
        <v>100</v>
      </c>
    </row>
    <row r="87" s="3" customFormat="1" ht="36" customHeight="1" spans="1:10">
      <c r="A87" s="29">
        <v>83</v>
      </c>
      <c r="B87" s="30" t="s">
        <v>111</v>
      </c>
      <c r="C87" s="30" t="s">
        <v>112</v>
      </c>
      <c r="D87" s="30" t="s">
        <v>15</v>
      </c>
      <c r="E87" s="29">
        <v>1</v>
      </c>
      <c r="F87" s="31">
        <f t="shared" si="3"/>
        <v>247.787610619469</v>
      </c>
      <c r="G87" s="31">
        <f t="shared" si="4"/>
        <v>247.787610619469</v>
      </c>
      <c r="H87" s="32">
        <v>280</v>
      </c>
      <c r="I87" s="32">
        <f t="shared" si="5"/>
        <v>280</v>
      </c>
      <c r="J87" s="33" t="s">
        <v>79</v>
      </c>
    </row>
    <row r="88" s="3" customFormat="1" ht="36" customHeight="1" spans="1:10">
      <c r="A88" s="29">
        <v>84</v>
      </c>
      <c r="B88" s="30" t="s">
        <v>111</v>
      </c>
      <c r="C88" s="30" t="s">
        <v>113</v>
      </c>
      <c r="D88" s="30" t="s">
        <v>15</v>
      </c>
      <c r="E88" s="29">
        <v>1</v>
      </c>
      <c r="F88" s="31">
        <f t="shared" si="3"/>
        <v>287.610619469027</v>
      </c>
      <c r="G88" s="31">
        <f t="shared" si="4"/>
        <v>287.610619469027</v>
      </c>
      <c r="H88" s="32">
        <v>325</v>
      </c>
      <c r="I88" s="32">
        <f t="shared" si="5"/>
        <v>325</v>
      </c>
      <c r="J88" s="33" t="s">
        <v>79</v>
      </c>
    </row>
    <row r="89" s="3" customFormat="1" ht="36" customHeight="1" spans="1:10">
      <c r="A89" s="29">
        <v>85</v>
      </c>
      <c r="B89" s="30" t="s">
        <v>111</v>
      </c>
      <c r="C89" s="30" t="s">
        <v>114</v>
      </c>
      <c r="D89" s="30" t="s">
        <v>15</v>
      </c>
      <c r="E89" s="29">
        <v>1</v>
      </c>
      <c r="F89" s="31">
        <f t="shared" si="3"/>
        <v>411.504424778761</v>
      </c>
      <c r="G89" s="31">
        <f t="shared" si="4"/>
        <v>411.504424778761</v>
      </c>
      <c r="H89" s="32">
        <v>465</v>
      </c>
      <c r="I89" s="32">
        <f t="shared" si="5"/>
        <v>465</v>
      </c>
      <c r="J89" s="33" t="s">
        <v>79</v>
      </c>
    </row>
    <row r="90" s="3" customFormat="1" ht="36" customHeight="1" spans="1:10">
      <c r="A90" s="29">
        <v>86</v>
      </c>
      <c r="B90" s="30" t="s">
        <v>111</v>
      </c>
      <c r="C90" s="30" t="s">
        <v>115</v>
      </c>
      <c r="D90" s="30" t="s">
        <v>15</v>
      </c>
      <c r="E90" s="29">
        <v>1</v>
      </c>
      <c r="F90" s="31">
        <f t="shared" si="3"/>
        <v>592.920353982301</v>
      </c>
      <c r="G90" s="31">
        <f t="shared" si="4"/>
        <v>592.920353982301</v>
      </c>
      <c r="H90" s="32">
        <v>670</v>
      </c>
      <c r="I90" s="32">
        <f t="shared" si="5"/>
        <v>670</v>
      </c>
      <c r="J90" s="33" t="s">
        <v>79</v>
      </c>
    </row>
    <row r="91" s="3" customFormat="1" ht="36" customHeight="1" spans="1:10">
      <c r="A91" s="29">
        <v>87</v>
      </c>
      <c r="B91" s="30" t="s">
        <v>111</v>
      </c>
      <c r="C91" s="30" t="s">
        <v>116</v>
      </c>
      <c r="D91" s="30" t="s">
        <v>15</v>
      </c>
      <c r="E91" s="29">
        <v>1</v>
      </c>
      <c r="F91" s="31">
        <f t="shared" si="3"/>
        <v>690.265486725664</v>
      </c>
      <c r="G91" s="31">
        <f t="shared" si="4"/>
        <v>690.265486725664</v>
      </c>
      <c r="H91" s="32">
        <v>780</v>
      </c>
      <c r="I91" s="32">
        <f t="shared" si="5"/>
        <v>780</v>
      </c>
      <c r="J91" s="33" t="s">
        <v>79</v>
      </c>
    </row>
    <row r="92" s="3" customFormat="1" ht="36" customHeight="1" spans="1:10">
      <c r="A92" s="29">
        <v>88</v>
      </c>
      <c r="B92" s="30" t="s">
        <v>111</v>
      </c>
      <c r="C92" s="30" t="s">
        <v>117</v>
      </c>
      <c r="D92" s="30" t="s">
        <v>15</v>
      </c>
      <c r="E92" s="29">
        <v>1</v>
      </c>
      <c r="F92" s="31">
        <f t="shared" si="3"/>
        <v>1380.53097345133</v>
      </c>
      <c r="G92" s="31">
        <f t="shared" si="4"/>
        <v>1380.53097345133</v>
      </c>
      <c r="H92" s="32">
        <v>1560</v>
      </c>
      <c r="I92" s="32">
        <f t="shared" si="5"/>
        <v>1560</v>
      </c>
      <c r="J92" s="33" t="s">
        <v>79</v>
      </c>
    </row>
    <row r="93" s="3" customFormat="1" ht="36" customHeight="1" spans="1:10">
      <c r="A93" s="29">
        <v>89</v>
      </c>
      <c r="B93" s="30" t="s">
        <v>111</v>
      </c>
      <c r="C93" s="30" t="s">
        <v>118</v>
      </c>
      <c r="D93" s="30" t="s">
        <v>15</v>
      </c>
      <c r="E93" s="29">
        <v>1</v>
      </c>
      <c r="F93" s="31">
        <f t="shared" si="3"/>
        <v>1460.17699115044</v>
      </c>
      <c r="G93" s="31">
        <f t="shared" si="4"/>
        <v>1460.17699115044</v>
      </c>
      <c r="H93" s="32">
        <v>1650</v>
      </c>
      <c r="I93" s="32">
        <f t="shared" si="5"/>
        <v>1650</v>
      </c>
      <c r="J93" s="33" t="s">
        <v>79</v>
      </c>
    </row>
    <row r="94" s="3" customFormat="1" ht="36" customHeight="1" spans="1:10">
      <c r="A94" s="29">
        <v>90</v>
      </c>
      <c r="B94" s="30" t="s">
        <v>111</v>
      </c>
      <c r="C94" s="30" t="s">
        <v>119</v>
      </c>
      <c r="D94" s="30" t="s">
        <v>15</v>
      </c>
      <c r="E94" s="29">
        <v>1</v>
      </c>
      <c r="F94" s="31">
        <f t="shared" si="3"/>
        <v>1858.40707964602</v>
      </c>
      <c r="G94" s="31">
        <f t="shared" si="4"/>
        <v>1858.40707964602</v>
      </c>
      <c r="H94" s="32">
        <v>2100</v>
      </c>
      <c r="I94" s="32">
        <f t="shared" si="5"/>
        <v>2100</v>
      </c>
      <c r="J94" s="33" t="s">
        <v>79</v>
      </c>
    </row>
    <row r="95" s="3" customFormat="1" ht="36" customHeight="1" spans="1:10">
      <c r="A95" s="29">
        <v>91</v>
      </c>
      <c r="B95" s="30" t="s">
        <v>111</v>
      </c>
      <c r="C95" s="30" t="s">
        <v>120</v>
      </c>
      <c r="D95" s="30" t="s">
        <v>15</v>
      </c>
      <c r="E95" s="29">
        <v>1</v>
      </c>
      <c r="F95" s="31">
        <f t="shared" si="3"/>
        <v>2433.62831858407</v>
      </c>
      <c r="G95" s="31">
        <f t="shared" si="4"/>
        <v>2433.62831858407</v>
      </c>
      <c r="H95" s="32">
        <v>2750</v>
      </c>
      <c r="I95" s="32">
        <f t="shared" si="5"/>
        <v>2750</v>
      </c>
      <c r="J95" s="33" t="s">
        <v>79</v>
      </c>
    </row>
    <row r="96" s="3" customFormat="1" ht="36" customHeight="1" spans="1:10">
      <c r="A96" s="29">
        <v>92</v>
      </c>
      <c r="B96" s="30" t="s">
        <v>111</v>
      </c>
      <c r="C96" s="30" t="s">
        <v>121</v>
      </c>
      <c r="D96" s="30" t="s">
        <v>15</v>
      </c>
      <c r="E96" s="29">
        <v>1</v>
      </c>
      <c r="F96" s="31">
        <f t="shared" si="3"/>
        <v>3495.57522123894</v>
      </c>
      <c r="G96" s="31">
        <f t="shared" si="4"/>
        <v>3495.57522123894</v>
      </c>
      <c r="H96" s="32">
        <v>3950</v>
      </c>
      <c r="I96" s="32">
        <f t="shared" si="5"/>
        <v>3950</v>
      </c>
      <c r="J96" s="33" t="s">
        <v>79</v>
      </c>
    </row>
    <row r="97" s="3" customFormat="1" ht="36" customHeight="1" spans="1:10">
      <c r="A97" s="29">
        <v>93</v>
      </c>
      <c r="B97" s="30" t="s">
        <v>111</v>
      </c>
      <c r="C97" s="30" t="s">
        <v>122</v>
      </c>
      <c r="D97" s="30" t="s">
        <v>15</v>
      </c>
      <c r="E97" s="29">
        <v>1</v>
      </c>
      <c r="F97" s="31">
        <f t="shared" si="3"/>
        <v>4734.51327433628</v>
      </c>
      <c r="G97" s="31">
        <f t="shared" si="4"/>
        <v>4734.51327433628</v>
      </c>
      <c r="H97" s="32">
        <v>5350</v>
      </c>
      <c r="I97" s="32">
        <f t="shared" si="5"/>
        <v>5350</v>
      </c>
      <c r="J97" s="33" t="s">
        <v>79</v>
      </c>
    </row>
    <row r="98" s="3" customFormat="1" ht="36" customHeight="1" spans="1:10">
      <c r="A98" s="29">
        <v>94</v>
      </c>
      <c r="B98" s="30" t="s">
        <v>123</v>
      </c>
      <c r="C98" s="30" t="s">
        <v>124</v>
      </c>
      <c r="D98" s="30" t="s">
        <v>15</v>
      </c>
      <c r="E98" s="29">
        <v>1</v>
      </c>
      <c r="F98" s="31">
        <f t="shared" si="3"/>
        <v>185.840707964602</v>
      </c>
      <c r="G98" s="31">
        <f t="shared" si="4"/>
        <v>185.840707964602</v>
      </c>
      <c r="H98" s="32">
        <v>210</v>
      </c>
      <c r="I98" s="32">
        <f t="shared" si="5"/>
        <v>210</v>
      </c>
      <c r="J98" s="33" t="s">
        <v>100</v>
      </c>
    </row>
    <row r="99" s="3" customFormat="1" ht="36" customHeight="1" spans="1:10">
      <c r="A99" s="29">
        <v>95</v>
      </c>
      <c r="B99" s="30" t="s">
        <v>123</v>
      </c>
      <c r="C99" s="30" t="s">
        <v>125</v>
      </c>
      <c r="D99" s="30" t="s">
        <v>15</v>
      </c>
      <c r="E99" s="29">
        <v>1</v>
      </c>
      <c r="F99" s="31">
        <f t="shared" si="3"/>
        <v>194.690265486726</v>
      </c>
      <c r="G99" s="31">
        <f t="shared" si="4"/>
        <v>194.690265486726</v>
      </c>
      <c r="H99" s="32">
        <v>220</v>
      </c>
      <c r="I99" s="32">
        <f t="shared" si="5"/>
        <v>220</v>
      </c>
      <c r="J99" s="33" t="s">
        <v>100</v>
      </c>
    </row>
    <row r="100" s="3" customFormat="1" ht="36" customHeight="1" spans="1:10">
      <c r="A100" s="29">
        <v>96</v>
      </c>
      <c r="B100" s="30" t="s">
        <v>123</v>
      </c>
      <c r="C100" s="30" t="s">
        <v>126</v>
      </c>
      <c r="D100" s="30" t="s">
        <v>15</v>
      </c>
      <c r="E100" s="29">
        <v>1</v>
      </c>
      <c r="F100" s="31">
        <f t="shared" si="3"/>
        <v>261.061946902655</v>
      </c>
      <c r="G100" s="31">
        <f t="shared" si="4"/>
        <v>261.061946902655</v>
      </c>
      <c r="H100" s="32">
        <v>295</v>
      </c>
      <c r="I100" s="32">
        <f t="shared" si="5"/>
        <v>295</v>
      </c>
      <c r="J100" s="33" t="s">
        <v>100</v>
      </c>
    </row>
    <row r="101" s="3" customFormat="1" ht="36" customHeight="1" spans="1:10">
      <c r="A101" s="29">
        <v>97</v>
      </c>
      <c r="B101" s="30" t="s">
        <v>123</v>
      </c>
      <c r="C101" s="30" t="s">
        <v>127</v>
      </c>
      <c r="D101" s="30" t="s">
        <v>15</v>
      </c>
      <c r="E101" s="29">
        <v>1</v>
      </c>
      <c r="F101" s="31">
        <f t="shared" si="3"/>
        <v>274.336283185841</v>
      </c>
      <c r="G101" s="31">
        <f t="shared" si="4"/>
        <v>274.336283185841</v>
      </c>
      <c r="H101" s="32">
        <v>310</v>
      </c>
      <c r="I101" s="32">
        <f t="shared" si="5"/>
        <v>310</v>
      </c>
      <c r="J101" s="33" t="s">
        <v>100</v>
      </c>
    </row>
    <row r="102" s="3" customFormat="1" ht="36" customHeight="1" spans="1:10">
      <c r="A102" s="29">
        <v>98</v>
      </c>
      <c r="B102" s="30" t="s">
        <v>123</v>
      </c>
      <c r="C102" s="30" t="s">
        <v>128</v>
      </c>
      <c r="D102" s="30" t="s">
        <v>15</v>
      </c>
      <c r="E102" s="29">
        <v>1</v>
      </c>
      <c r="F102" s="31">
        <f t="shared" si="3"/>
        <v>309.734513274336</v>
      </c>
      <c r="G102" s="31">
        <f t="shared" si="4"/>
        <v>309.734513274336</v>
      </c>
      <c r="H102" s="32">
        <v>350</v>
      </c>
      <c r="I102" s="32">
        <f t="shared" si="5"/>
        <v>350</v>
      </c>
      <c r="J102" s="33" t="s">
        <v>100</v>
      </c>
    </row>
    <row r="103" s="3" customFormat="1" ht="36" customHeight="1" spans="1:10">
      <c r="A103" s="29">
        <v>99</v>
      </c>
      <c r="B103" s="30" t="s">
        <v>123</v>
      </c>
      <c r="C103" s="30" t="s">
        <v>129</v>
      </c>
      <c r="D103" s="30" t="s">
        <v>15</v>
      </c>
      <c r="E103" s="29">
        <v>1</v>
      </c>
      <c r="F103" s="31">
        <f t="shared" si="3"/>
        <v>415.929203539823</v>
      </c>
      <c r="G103" s="31">
        <f t="shared" si="4"/>
        <v>415.929203539823</v>
      </c>
      <c r="H103" s="32">
        <v>470</v>
      </c>
      <c r="I103" s="32">
        <f t="shared" si="5"/>
        <v>470</v>
      </c>
      <c r="J103" s="33" t="s">
        <v>100</v>
      </c>
    </row>
    <row r="104" s="3" customFormat="1" ht="36" customHeight="1" spans="1:10">
      <c r="A104" s="29">
        <v>100</v>
      </c>
      <c r="B104" s="30" t="s">
        <v>123</v>
      </c>
      <c r="C104" s="30" t="s">
        <v>130</v>
      </c>
      <c r="D104" s="30" t="s">
        <v>15</v>
      </c>
      <c r="E104" s="29">
        <v>1</v>
      </c>
      <c r="F104" s="31">
        <f t="shared" si="3"/>
        <v>553.097345132743</v>
      </c>
      <c r="G104" s="31">
        <f t="shared" si="4"/>
        <v>553.097345132743</v>
      </c>
      <c r="H104" s="32">
        <v>625</v>
      </c>
      <c r="I104" s="32">
        <f t="shared" si="5"/>
        <v>625</v>
      </c>
      <c r="J104" s="33" t="s">
        <v>100</v>
      </c>
    </row>
    <row r="105" s="3" customFormat="1" ht="36" customHeight="1" spans="1:10">
      <c r="A105" s="29">
        <v>101</v>
      </c>
      <c r="B105" s="30" t="s">
        <v>123</v>
      </c>
      <c r="C105" s="30" t="s">
        <v>131</v>
      </c>
      <c r="D105" s="30" t="s">
        <v>15</v>
      </c>
      <c r="E105" s="29">
        <v>1</v>
      </c>
      <c r="F105" s="31">
        <f t="shared" si="3"/>
        <v>743.362831858407</v>
      </c>
      <c r="G105" s="31">
        <f t="shared" si="4"/>
        <v>743.362831858407</v>
      </c>
      <c r="H105" s="32">
        <v>840</v>
      </c>
      <c r="I105" s="32">
        <f t="shared" si="5"/>
        <v>840</v>
      </c>
      <c r="J105" s="33" t="s">
        <v>100</v>
      </c>
    </row>
    <row r="106" s="3" customFormat="1" ht="36" customHeight="1" spans="1:10">
      <c r="A106" s="29">
        <v>102</v>
      </c>
      <c r="B106" s="30" t="s">
        <v>123</v>
      </c>
      <c r="C106" s="30" t="s">
        <v>132</v>
      </c>
      <c r="D106" s="30" t="s">
        <v>15</v>
      </c>
      <c r="E106" s="29">
        <v>1</v>
      </c>
      <c r="F106" s="31">
        <f t="shared" si="3"/>
        <v>858.407079646018</v>
      </c>
      <c r="G106" s="31">
        <f t="shared" si="4"/>
        <v>858.407079646018</v>
      </c>
      <c r="H106" s="32">
        <v>970</v>
      </c>
      <c r="I106" s="32">
        <f t="shared" si="5"/>
        <v>970</v>
      </c>
      <c r="J106" s="33" t="s">
        <v>100</v>
      </c>
    </row>
    <row r="107" s="3" customFormat="1" ht="36" customHeight="1" spans="1:10">
      <c r="A107" s="29">
        <v>103</v>
      </c>
      <c r="B107" s="30" t="s">
        <v>123</v>
      </c>
      <c r="C107" s="30" t="s">
        <v>133</v>
      </c>
      <c r="D107" s="30" t="s">
        <v>15</v>
      </c>
      <c r="E107" s="29">
        <v>1</v>
      </c>
      <c r="F107" s="31">
        <f t="shared" si="3"/>
        <v>1371.6814159292</v>
      </c>
      <c r="G107" s="31">
        <f t="shared" si="4"/>
        <v>1371.6814159292</v>
      </c>
      <c r="H107" s="32">
        <v>1550</v>
      </c>
      <c r="I107" s="32">
        <f t="shared" si="5"/>
        <v>1550</v>
      </c>
      <c r="J107" s="33" t="s">
        <v>100</v>
      </c>
    </row>
    <row r="108" s="3" customFormat="1" ht="36" customHeight="1" spans="1:10">
      <c r="A108" s="29">
        <v>104</v>
      </c>
      <c r="B108" s="30" t="s">
        <v>123</v>
      </c>
      <c r="C108" s="30" t="s">
        <v>134</v>
      </c>
      <c r="D108" s="30" t="s">
        <v>15</v>
      </c>
      <c r="E108" s="29">
        <v>1</v>
      </c>
      <c r="F108" s="31">
        <f t="shared" si="3"/>
        <v>1823.00884955752</v>
      </c>
      <c r="G108" s="31">
        <f t="shared" si="4"/>
        <v>1823.00884955752</v>
      </c>
      <c r="H108" s="32">
        <v>2060</v>
      </c>
      <c r="I108" s="32">
        <f t="shared" si="5"/>
        <v>2060</v>
      </c>
      <c r="J108" s="33" t="s">
        <v>100</v>
      </c>
    </row>
    <row r="109" s="3" customFormat="1" ht="36" customHeight="1" spans="1:10">
      <c r="A109" s="29">
        <v>105</v>
      </c>
      <c r="B109" s="30" t="s">
        <v>135</v>
      </c>
      <c r="C109" s="30" t="s">
        <v>136</v>
      </c>
      <c r="D109" s="30" t="s">
        <v>15</v>
      </c>
      <c r="E109" s="29">
        <v>1</v>
      </c>
      <c r="F109" s="31">
        <f t="shared" si="3"/>
        <v>530.973451327434</v>
      </c>
      <c r="G109" s="31">
        <f t="shared" si="4"/>
        <v>530.973451327434</v>
      </c>
      <c r="H109" s="32">
        <v>600</v>
      </c>
      <c r="I109" s="32">
        <f t="shared" si="5"/>
        <v>600</v>
      </c>
      <c r="J109" s="33" t="s">
        <v>79</v>
      </c>
    </row>
    <row r="110" s="3" customFormat="1" ht="36" customHeight="1" spans="1:10">
      <c r="A110" s="29">
        <v>106</v>
      </c>
      <c r="B110" s="30" t="s">
        <v>135</v>
      </c>
      <c r="C110" s="30" t="s">
        <v>137</v>
      </c>
      <c r="D110" s="30" t="s">
        <v>15</v>
      </c>
      <c r="E110" s="29">
        <v>1</v>
      </c>
      <c r="F110" s="31">
        <f t="shared" si="3"/>
        <v>637.16814159292</v>
      </c>
      <c r="G110" s="31">
        <f t="shared" si="4"/>
        <v>637.16814159292</v>
      </c>
      <c r="H110" s="32">
        <v>720</v>
      </c>
      <c r="I110" s="32">
        <f t="shared" si="5"/>
        <v>720</v>
      </c>
      <c r="J110" s="33" t="s">
        <v>79</v>
      </c>
    </row>
    <row r="111" s="3" customFormat="1" ht="36" customHeight="1" spans="1:10">
      <c r="A111" s="29">
        <v>107</v>
      </c>
      <c r="B111" s="30" t="s">
        <v>135</v>
      </c>
      <c r="C111" s="30" t="s">
        <v>138</v>
      </c>
      <c r="D111" s="30" t="s">
        <v>15</v>
      </c>
      <c r="E111" s="29">
        <v>1</v>
      </c>
      <c r="F111" s="31">
        <f t="shared" si="3"/>
        <v>765.486725663717</v>
      </c>
      <c r="G111" s="31">
        <f t="shared" si="4"/>
        <v>765.486725663717</v>
      </c>
      <c r="H111" s="32">
        <v>865</v>
      </c>
      <c r="I111" s="32">
        <f t="shared" si="5"/>
        <v>865</v>
      </c>
      <c r="J111" s="33" t="s">
        <v>79</v>
      </c>
    </row>
    <row r="112" s="3" customFormat="1" ht="36" customHeight="1" spans="1:10">
      <c r="A112" s="29">
        <v>108</v>
      </c>
      <c r="B112" s="30" t="s">
        <v>135</v>
      </c>
      <c r="C112" s="30" t="s">
        <v>139</v>
      </c>
      <c r="D112" s="30" t="s">
        <v>15</v>
      </c>
      <c r="E112" s="29">
        <v>1</v>
      </c>
      <c r="F112" s="31">
        <f t="shared" si="3"/>
        <v>920.353982300885</v>
      </c>
      <c r="G112" s="31">
        <f t="shared" si="4"/>
        <v>920.353982300885</v>
      </c>
      <c r="H112" s="32">
        <v>1040</v>
      </c>
      <c r="I112" s="32">
        <f t="shared" si="5"/>
        <v>1040</v>
      </c>
      <c r="J112" s="33" t="s">
        <v>79</v>
      </c>
    </row>
    <row r="113" s="3" customFormat="1" ht="36" customHeight="1" spans="1:10">
      <c r="A113" s="29">
        <v>109</v>
      </c>
      <c r="B113" s="30" t="s">
        <v>135</v>
      </c>
      <c r="C113" s="30" t="s">
        <v>140</v>
      </c>
      <c r="D113" s="30" t="s">
        <v>15</v>
      </c>
      <c r="E113" s="29">
        <v>1</v>
      </c>
      <c r="F113" s="31">
        <f t="shared" si="3"/>
        <v>1101.76991150442</v>
      </c>
      <c r="G113" s="31">
        <f t="shared" si="4"/>
        <v>1101.76991150442</v>
      </c>
      <c r="H113" s="32">
        <v>1245</v>
      </c>
      <c r="I113" s="32">
        <f t="shared" si="5"/>
        <v>1245</v>
      </c>
      <c r="J113" s="33" t="s">
        <v>79</v>
      </c>
    </row>
    <row r="114" s="3" customFormat="1" ht="36" customHeight="1" spans="1:10">
      <c r="A114" s="29">
        <v>110</v>
      </c>
      <c r="B114" s="30" t="s">
        <v>135</v>
      </c>
      <c r="C114" s="30" t="s">
        <v>141</v>
      </c>
      <c r="D114" s="30" t="s">
        <v>15</v>
      </c>
      <c r="E114" s="29">
        <v>1</v>
      </c>
      <c r="F114" s="31">
        <f t="shared" si="3"/>
        <v>1371.6814159292</v>
      </c>
      <c r="G114" s="31">
        <f t="shared" si="4"/>
        <v>1371.6814159292</v>
      </c>
      <c r="H114" s="32">
        <v>1550</v>
      </c>
      <c r="I114" s="32">
        <f t="shared" si="5"/>
        <v>1550</v>
      </c>
      <c r="J114" s="33" t="s">
        <v>79</v>
      </c>
    </row>
    <row r="115" s="3" customFormat="1" ht="36" customHeight="1" spans="1:10">
      <c r="A115" s="29">
        <v>111</v>
      </c>
      <c r="B115" s="30" t="s">
        <v>135</v>
      </c>
      <c r="C115" s="30" t="s">
        <v>142</v>
      </c>
      <c r="D115" s="30" t="s">
        <v>15</v>
      </c>
      <c r="E115" s="29">
        <v>1</v>
      </c>
      <c r="F115" s="31">
        <f t="shared" si="3"/>
        <v>1592.9203539823</v>
      </c>
      <c r="G115" s="31">
        <f t="shared" si="4"/>
        <v>1592.9203539823</v>
      </c>
      <c r="H115" s="32">
        <v>1800</v>
      </c>
      <c r="I115" s="32">
        <f t="shared" si="5"/>
        <v>1800</v>
      </c>
      <c r="J115" s="33" t="s">
        <v>79</v>
      </c>
    </row>
    <row r="116" s="3" customFormat="1" ht="36" customHeight="1" spans="1:10">
      <c r="A116" s="29">
        <v>112</v>
      </c>
      <c r="B116" s="30" t="s">
        <v>135</v>
      </c>
      <c r="C116" s="30" t="s">
        <v>143</v>
      </c>
      <c r="D116" s="30" t="s">
        <v>15</v>
      </c>
      <c r="E116" s="29">
        <v>1</v>
      </c>
      <c r="F116" s="31">
        <f t="shared" si="3"/>
        <v>1840.70796460177</v>
      </c>
      <c r="G116" s="31">
        <f t="shared" si="4"/>
        <v>1840.70796460177</v>
      </c>
      <c r="H116" s="32">
        <v>2080</v>
      </c>
      <c r="I116" s="32">
        <f t="shared" si="5"/>
        <v>2080</v>
      </c>
      <c r="J116" s="33" t="s">
        <v>79</v>
      </c>
    </row>
    <row r="117" s="3" customFormat="1" ht="36" customHeight="1" spans="1:10">
      <c r="A117" s="29">
        <v>113</v>
      </c>
      <c r="B117" s="30" t="s">
        <v>135</v>
      </c>
      <c r="C117" s="30" t="s">
        <v>144</v>
      </c>
      <c r="D117" s="30" t="s">
        <v>15</v>
      </c>
      <c r="E117" s="29">
        <v>1</v>
      </c>
      <c r="F117" s="31">
        <f t="shared" si="3"/>
        <v>2079.64601769912</v>
      </c>
      <c r="G117" s="31">
        <f t="shared" si="4"/>
        <v>2079.64601769912</v>
      </c>
      <c r="H117" s="32">
        <v>2350</v>
      </c>
      <c r="I117" s="32">
        <f t="shared" si="5"/>
        <v>2350</v>
      </c>
      <c r="J117" s="33" t="s">
        <v>79</v>
      </c>
    </row>
    <row r="118" s="3" customFormat="1" ht="36" customHeight="1" spans="1:10">
      <c r="A118" s="29">
        <v>114</v>
      </c>
      <c r="B118" s="30" t="s">
        <v>135</v>
      </c>
      <c r="C118" s="30" t="s">
        <v>145</v>
      </c>
      <c r="D118" s="30" t="s">
        <v>15</v>
      </c>
      <c r="E118" s="29">
        <v>1</v>
      </c>
      <c r="F118" s="31">
        <f t="shared" si="3"/>
        <v>2433.62831858407</v>
      </c>
      <c r="G118" s="31">
        <f t="shared" si="4"/>
        <v>2433.62831858407</v>
      </c>
      <c r="H118" s="32">
        <v>2750</v>
      </c>
      <c r="I118" s="32">
        <f t="shared" si="5"/>
        <v>2750</v>
      </c>
      <c r="J118" s="33" t="s">
        <v>79</v>
      </c>
    </row>
    <row r="119" s="3" customFormat="1" ht="36" customHeight="1" spans="1:10">
      <c r="A119" s="29">
        <v>115</v>
      </c>
      <c r="B119" s="30" t="s">
        <v>135</v>
      </c>
      <c r="C119" s="30" t="s">
        <v>146</v>
      </c>
      <c r="D119" s="30" t="s">
        <v>15</v>
      </c>
      <c r="E119" s="29">
        <v>1</v>
      </c>
      <c r="F119" s="31">
        <f t="shared" si="3"/>
        <v>2796.46017699115</v>
      </c>
      <c r="G119" s="31">
        <f t="shared" si="4"/>
        <v>2796.46017699115</v>
      </c>
      <c r="H119" s="32">
        <v>3160</v>
      </c>
      <c r="I119" s="32">
        <f t="shared" si="5"/>
        <v>3160</v>
      </c>
      <c r="J119" s="33" t="s">
        <v>79</v>
      </c>
    </row>
    <row r="120" s="3" customFormat="1" ht="36" customHeight="1" spans="1:10">
      <c r="A120" s="29">
        <v>116</v>
      </c>
      <c r="B120" s="30" t="s">
        <v>147</v>
      </c>
      <c r="C120" s="30" t="s">
        <v>148</v>
      </c>
      <c r="D120" s="30" t="s">
        <v>15</v>
      </c>
      <c r="E120" s="29">
        <v>1</v>
      </c>
      <c r="F120" s="31">
        <f t="shared" si="3"/>
        <v>373.451327433628</v>
      </c>
      <c r="G120" s="31">
        <f t="shared" si="4"/>
        <v>373.451327433628</v>
      </c>
      <c r="H120" s="32">
        <v>422</v>
      </c>
      <c r="I120" s="32">
        <f t="shared" si="5"/>
        <v>422</v>
      </c>
      <c r="J120" s="33" t="s">
        <v>100</v>
      </c>
    </row>
    <row r="121" s="3" customFormat="1" ht="36" customHeight="1" spans="1:10">
      <c r="A121" s="29">
        <v>117</v>
      </c>
      <c r="B121" s="30" t="s">
        <v>147</v>
      </c>
      <c r="C121" s="30" t="s">
        <v>149</v>
      </c>
      <c r="D121" s="30" t="s">
        <v>15</v>
      </c>
      <c r="E121" s="29">
        <v>1</v>
      </c>
      <c r="F121" s="31">
        <f t="shared" si="3"/>
        <v>424.778761061947</v>
      </c>
      <c r="G121" s="31">
        <f t="shared" si="4"/>
        <v>424.778761061947</v>
      </c>
      <c r="H121" s="32">
        <v>480</v>
      </c>
      <c r="I121" s="32">
        <f t="shared" si="5"/>
        <v>480</v>
      </c>
      <c r="J121" s="33" t="s">
        <v>100</v>
      </c>
    </row>
    <row r="122" s="3" customFormat="1" ht="36" customHeight="1" spans="1:10">
      <c r="A122" s="29">
        <v>118</v>
      </c>
      <c r="B122" s="30" t="s">
        <v>150</v>
      </c>
      <c r="C122" s="30" t="s">
        <v>151</v>
      </c>
      <c r="D122" s="30" t="s">
        <v>15</v>
      </c>
      <c r="E122" s="29">
        <v>1</v>
      </c>
      <c r="F122" s="31">
        <f t="shared" si="3"/>
        <v>123.893805309735</v>
      </c>
      <c r="G122" s="31">
        <f t="shared" si="4"/>
        <v>123.893805309735</v>
      </c>
      <c r="H122" s="32">
        <v>140</v>
      </c>
      <c r="I122" s="32">
        <f t="shared" si="5"/>
        <v>140</v>
      </c>
      <c r="J122" s="33" t="s">
        <v>152</v>
      </c>
    </row>
    <row r="123" s="3" customFormat="1" ht="36" customHeight="1" spans="1:10">
      <c r="A123" s="29">
        <v>119</v>
      </c>
      <c r="B123" s="30" t="s">
        <v>150</v>
      </c>
      <c r="C123" s="30" t="s">
        <v>153</v>
      </c>
      <c r="D123" s="30" t="s">
        <v>15</v>
      </c>
      <c r="E123" s="29">
        <v>1</v>
      </c>
      <c r="F123" s="31">
        <f t="shared" si="3"/>
        <v>150.442477876106</v>
      </c>
      <c r="G123" s="31">
        <f t="shared" si="4"/>
        <v>150.442477876106</v>
      </c>
      <c r="H123" s="32">
        <v>170</v>
      </c>
      <c r="I123" s="32">
        <f t="shared" si="5"/>
        <v>170</v>
      </c>
      <c r="J123" s="33" t="s">
        <v>152</v>
      </c>
    </row>
    <row r="124" s="3" customFormat="1" ht="36" customHeight="1" spans="1:10">
      <c r="A124" s="29">
        <v>120</v>
      </c>
      <c r="B124" s="30" t="s">
        <v>150</v>
      </c>
      <c r="C124" s="30" t="s">
        <v>154</v>
      </c>
      <c r="D124" s="30" t="s">
        <v>15</v>
      </c>
      <c r="E124" s="29">
        <v>1</v>
      </c>
      <c r="F124" s="31">
        <f t="shared" si="3"/>
        <v>265.486725663717</v>
      </c>
      <c r="G124" s="31">
        <f t="shared" si="4"/>
        <v>265.486725663717</v>
      </c>
      <c r="H124" s="32">
        <v>300</v>
      </c>
      <c r="I124" s="32">
        <f t="shared" si="5"/>
        <v>300</v>
      </c>
      <c r="J124" s="33" t="s">
        <v>152</v>
      </c>
    </row>
    <row r="125" s="3" customFormat="1" ht="36" customHeight="1" spans="1:10">
      <c r="A125" s="29">
        <v>121</v>
      </c>
      <c r="B125" s="30" t="s">
        <v>150</v>
      </c>
      <c r="C125" s="30" t="s">
        <v>155</v>
      </c>
      <c r="D125" s="30" t="s">
        <v>15</v>
      </c>
      <c r="E125" s="29">
        <v>1</v>
      </c>
      <c r="F125" s="31">
        <f t="shared" si="3"/>
        <v>376.106194690266</v>
      </c>
      <c r="G125" s="31">
        <f t="shared" si="4"/>
        <v>376.106194690266</v>
      </c>
      <c r="H125" s="32">
        <v>425</v>
      </c>
      <c r="I125" s="32">
        <f t="shared" si="5"/>
        <v>425</v>
      </c>
      <c r="J125" s="33" t="s">
        <v>152</v>
      </c>
    </row>
    <row r="126" s="3" customFormat="1" ht="36" customHeight="1" spans="1:10">
      <c r="A126" s="29">
        <v>122</v>
      </c>
      <c r="B126" s="30" t="s">
        <v>150</v>
      </c>
      <c r="C126" s="30" t="s">
        <v>156</v>
      </c>
      <c r="D126" s="30" t="s">
        <v>15</v>
      </c>
      <c r="E126" s="29">
        <v>1</v>
      </c>
      <c r="F126" s="31">
        <f t="shared" si="3"/>
        <v>477.87610619469</v>
      </c>
      <c r="G126" s="31">
        <f t="shared" si="4"/>
        <v>477.87610619469</v>
      </c>
      <c r="H126" s="32">
        <v>540</v>
      </c>
      <c r="I126" s="32">
        <f t="shared" si="5"/>
        <v>540</v>
      </c>
      <c r="J126" s="33" t="s">
        <v>152</v>
      </c>
    </row>
    <row r="127" s="3" customFormat="1" ht="36" customHeight="1" spans="1:10">
      <c r="A127" s="29">
        <v>123</v>
      </c>
      <c r="B127" s="30" t="s">
        <v>150</v>
      </c>
      <c r="C127" s="30" t="s">
        <v>157</v>
      </c>
      <c r="D127" s="30" t="s">
        <v>15</v>
      </c>
      <c r="E127" s="29">
        <v>1</v>
      </c>
      <c r="F127" s="31">
        <f t="shared" si="3"/>
        <v>606.194690265487</v>
      </c>
      <c r="G127" s="31">
        <f t="shared" si="4"/>
        <v>606.194690265487</v>
      </c>
      <c r="H127" s="32">
        <v>685</v>
      </c>
      <c r="I127" s="32">
        <f t="shared" si="5"/>
        <v>685</v>
      </c>
      <c r="J127" s="33" t="s">
        <v>152</v>
      </c>
    </row>
    <row r="128" s="3" customFormat="1" ht="36" customHeight="1" spans="1:10">
      <c r="A128" s="29">
        <v>124</v>
      </c>
      <c r="B128" s="30" t="s">
        <v>150</v>
      </c>
      <c r="C128" s="30" t="s">
        <v>158</v>
      </c>
      <c r="D128" s="30" t="s">
        <v>15</v>
      </c>
      <c r="E128" s="29">
        <v>1</v>
      </c>
      <c r="F128" s="31">
        <f t="shared" si="3"/>
        <v>637.16814159292</v>
      </c>
      <c r="G128" s="31">
        <f t="shared" si="4"/>
        <v>637.16814159292</v>
      </c>
      <c r="H128" s="32">
        <v>720</v>
      </c>
      <c r="I128" s="32">
        <f t="shared" si="5"/>
        <v>720</v>
      </c>
      <c r="J128" s="33" t="s">
        <v>152</v>
      </c>
    </row>
    <row r="129" s="3" customFormat="1" ht="36" customHeight="1" spans="1:10">
      <c r="A129" s="29">
        <v>125</v>
      </c>
      <c r="B129" s="30" t="s">
        <v>150</v>
      </c>
      <c r="C129" s="30" t="s">
        <v>159</v>
      </c>
      <c r="D129" s="30" t="s">
        <v>15</v>
      </c>
      <c r="E129" s="29">
        <v>1</v>
      </c>
      <c r="F129" s="31">
        <f t="shared" si="3"/>
        <v>814.159292035398</v>
      </c>
      <c r="G129" s="31">
        <f t="shared" si="4"/>
        <v>814.159292035398</v>
      </c>
      <c r="H129" s="32">
        <v>920</v>
      </c>
      <c r="I129" s="32">
        <f t="shared" si="5"/>
        <v>920</v>
      </c>
      <c r="J129" s="33" t="s">
        <v>152</v>
      </c>
    </row>
    <row r="130" s="3" customFormat="1" ht="36" customHeight="1" spans="1:10">
      <c r="A130" s="29">
        <v>126</v>
      </c>
      <c r="B130" s="30" t="s">
        <v>150</v>
      </c>
      <c r="C130" s="30" t="s">
        <v>160</v>
      </c>
      <c r="D130" s="30" t="s">
        <v>15</v>
      </c>
      <c r="E130" s="29">
        <v>1</v>
      </c>
      <c r="F130" s="31">
        <f t="shared" si="3"/>
        <v>1035.3982300885</v>
      </c>
      <c r="G130" s="31">
        <f t="shared" si="4"/>
        <v>1035.3982300885</v>
      </c>
      <c r="H130" s="32">
        <v>1170</v>
      </c>
      <c r="I130" s="32">
        <f t="shared" si="5"/>
        <v>1170</v>
      </c>
      <c r="J130" s="33" t="s">
        <v>152</v>
      </c>
    </row>
    <row r="131" s="3" customFormat="1" ht="36" customHeight="1" spans="1:10">
      <c r="A131" s="29">
        <v>127</v>
      </c>
      <c r="B131" s="30" t="s">
        <v>150</v>
      </c>
      <c r="C131" s="30" t="s">
        <v>161</v>
      </c>
      <c r="D131" s="30" t="s">
        <v>15</v>
      </c>
      <c r="E131" s="29">
        <v>1</v>
      </c>
      <c r="F131" s="31">
        <f t="shared" si="3"/>
        <v>1230.08849557522</v>
      </c>
      <c r="G131" s="31">
        <f t="shared" si="4"/>
        <v>1230.08849557522</v>
      </c>
      <c r="H131" s="32">
        <v>1390</v>
      </c>
      <c r="I131" s="32">
        <f t="shared" si="5"/>
        <v>1390</v>
      </c>
      <c r="J131" s="33" t="s">
        <v>152</v>
      </c>
    </row>
    <row r="132" s="3" customFormat="1" ht="36" customHeight="1" spans="1:10">
      <c r="A132" s="29">
        <v>128</v>
      </c>
      <c r="B132" s="30" t="s">
        <v>150</v>
      </c>
      <c r="C132" s="30" t="s">
        <v>162</v>
      </c>
      <c r="D132" s="30" t="s">
        <v>15</v>
      </c>
      <c r="E132" s="29">
        <v>1</v>
      </c>
      <c r="F132" s="31">
        <f t="shared" si="3"/>
        <v>1902.65486725664</v>
      </c>
      <c r="G132" s="31">
        <f t="shared" si="4"/>
        <v>1902.65486725664</v>
      </c>
      <c r="H132" s="32">
        <v>2150</v>
      </c>
      <c r="I132" s="32">
        <f t="shared" si="5"/>
        <v>2150</v>
      </c>
      <c r="J132" s="33" t="s">
        <v>152</v>
      </c>
    </row>
    <row r="133" s="3" customFormat="1" ht="36" customHeight="1" spans="1:10">
      <c r="A133" s="34">
        <v>129</v>
      </c>
      <c r="B133" s="35" t="s">
        <v>163</v>
      </c>
      <c r="C133" s="35" t="s">
        <v>164</v>
      </c>
      <c r="D133" s="35" t="s">
        <v>15</v>
      </c>
      <c r="E133" s="34">
        <v>1</v>
      </c>
      <c r="F133" s="36">
        <f t="shared" si="3"/>
        <v>261.061946902655</v>
      </c>
      <c r="G133" s="36">
        <f t="shared" si="4"/>
        <v>261.061946902655</v>
      </c>
      <c r="H133" s="37">
        <v>295</v>
      </c>
      <c r="I133" s="37">
        <f t="shared" si="5"/>
        <v>295</v>
      </c>
      <c r="J133" s="38" t="s">
        <v>152</v>
      </c>
    </row>
    <row r="134" s="3" customFormat="1" ht="36" customHeight="1" spans="1:10">
      <c r="A134" s="29">
        <v>130</v>
      </c>
      <c r="B134" s="30" t="s">
        <v>163</v>
      </c>
      <c r="C134" s="30" t="s">
        <v>165</v>
      </c>
      <c r="D134" s="30" t="s">
        <v>15</v>
      </c>
      <c r="E134" s="29">
        <v>1</v>
      </c>
      <c r="F134" s="31">
        <f t="shared" ref="F134:F197" si="6">SUM(H134/1.13)</f>
        <v>300.884955752212</v>
      </c>
      <c r="G134" s="31">
        <f t="shared" ref="G134:G197" si="7">SUM(E134*F134)</f>
        <v>300.884955752212</v>
      </c>
      <c r="H134" s="32">
        <v>340</v>
      </c>
      <c r="I134" s="32">
        <f t="shared" ref="I134:I197" si="8">E134*H134</f>
        <v>340</v>
      </c>
      <c r="J134" s="33" t="s">
        <v>152</v>
      </c>
    </row>
    <row r="135" s="3" customFormat="1" ht="36" customHeight="1" spans="1:10">
      <c r="A135" s="29">
        <v>131</v>
      </c>
      <c r="B135" s="30" t="s">
        <v>163</v>
      </c>
      <c r="C135" s="30" t="s">
        <v>166</v>
      </c>
      <c r="D135" s="30" t="s">
        <v>15</v>
      </c>
      <c r="E135" s="29">
        <v>1</v>
      </c>
      <c r="F135" s="31">
        <f t="shared" si="6"/>
        <v>336.283185840708</v>
      </c>
      <c r="G135" s="31">
        <f t="shared" si="7"/>
        <v>336.283185840708</v>
      </c>
      <c r="H135" s="32">
        <v>380</v>
      </c>
      <c r="I135" s="32">
        <f t="shared" si="8"/>
        <v>380</v>
      </c>
      <c r="J135" s="33" t="s">
        <v>152</v>
      </c>
    </row>
    <row r="136" s="3" customFormat="1" ht="36" customHeight="1" spans="1:10">
      <c r="A136" s="29">
        <v>132</v>
      </c>
      <c r="B136" s="30" t="s">
        <v>163</v>
      </c>
      <c r="C136" s="30" t="s">
        <v>167</v>
      </c>
      <c r="D136" s="30" t="s">
        <v>15</v>
      </c>
      <c r="E136" s="29">
        <v>1</v>
      </c>
      <c r="F136" s="31">
        <f t="shared" si="6"/>
        <v>477.87610619469</v>
      </c>
      <c r="G136" s="31">
        <f t="shared" si="7"/>
        <v>477.87610619469</v>
      </c>
      <c r="H136" s="32">
        <v>540</v>
      </c>
      <c r="I136" s="32">
        <f t="shared" si="8"/>
        <v>540</v>
      </c>
      <c r="J136" s="33" t="s">
        <v>152</v>
      </c>
    </row>
    <row r="137" s="3" customFormat="1" ht="36" customHeight="1" spans="1:10">
      <c r="A137" s="29">
        <v>133</v>
      </c>
      <c r="B137" s="30" t="s">
        <v>163</v>
      </c>
      <c r="C137" s="30" t="s">
        <v>168</v>
      </c>
      <c r="D137" s="30" t="s">
        <v>15</v>
      </c>
      <c r="E137" s="29">
        <v>1</v>
      </c>
      <c r="F137" s="31">
        <f t="shared" si="6"/>
        <v>575.221238938053</v>
      </c>
      <c r="G137" s="31">
        <f t="shared" si="7"/>
        <v>575.221238938053</v>
      </c>
      <c r="H137" s="32">
        <v>650</v>
      </c>
      <c r="I137" s="32">
        <f t="shared" si="8"/>
        <v>650</v>
      </c>
      <c r="J137" s="33" t="s">
        <v>152</v>
      </c>
    </row>
    <row r="138" s="3" customFormat="1" ht="36" customHeight="1" spans="1:10">
      <c r="A138" s="29">
        <v>134</v>
      </c>
      <c r="B138" s="30" t="s">
        <v>163</v>
      </c>
      <c r="C138" s="30" t="s">
        <v>169</v>
      </c>
      <c r="D138" s="30" t="s">
        <v>15</v>
      </c>
      <c r="E138" s="29">
        <v>1</v>
      </c>
      <c r="F138" s="31">
        <f t="shared" si="6"/>
        <v>707.964601769912</v>
      </c>
      <c r="G138" s="31">
        <f t="shared" si="7"/>
        <v>707.964601769912</v>
      </c>
      <c r="H138" s="32">
        <v>800</v>
      </c>
      <c r="I138" s="32">
        <f t="shared" si="8"/>
        <v>800</v>
      </c>
      <c r="J138" s="33" t="s">
        <v>152</v>
      </c>
    </row>
    <row r="139" s="3" customFormat="1" ht="36" customHeight="1" spans="1:10">
      <c r="A139" s="29">
        <v>135</v>
      </c>
      <c r="B139" s="30" t="s">
        <v>163</v>
      </c>
      <c r="C139" s="30" t="s">
        <v>170</v>
      </c>
      <c r="D139" s="30" t="s">
        <v>15</v>
      </c>
      <c r="E139" s="29">
        <v>1</v>
      </c>
      <c r="F139" s="31">
        <f t="shared" si="6"/>
        <v>867.256637168142</v>
      </c>
      <c r="G139" s="31">
        <f t="shared" si="7"/>
        <v>867.256637168142</v>
      </c>
      <c r="H139" s="32">
        <v>980</v>
      </c>
      <c r="I139" s="32">
        <f t="shared" si="8"/>
        <v>980</v>
      </c>
      <c r="J139" s="33" t="s">
        <v>152</v>
      </c>
    </row>
    <row r="140" s="3" customFormat="1" ht="36" customHeight="1" spans="1:10">
      <c r="A140" s="29">
        <v>136</v>
      </c>
      <c r="B140" s="30" t="s">
        <v>163</v>
      </c>
      <c r="C140" s="30" t="s">
        <v>171</v>
      </c>
      <c r="D140" s="30" t="s">
        <v>15</v>
      </c>
      <c r="E140" s="29">
        <v>1</v>
      </c>
      <c r="F140" s="31">
        <f t="shared" si="6"/>
        <v>1061.94690265487</v>
      </c>
      <c r="G140" s="31">
        <f t="shared" si="7"/>
        <v>1061.94690265487</v>
      </c>
      <c r="H140" s="32">
        <v>1200</v>
      </c>
      <c r="I140" s="32">
        <f t="shared" si="8"/>
        <v>1200</v>
      </c>
      <c r="J140" s="33" t="s">
        <v>152</v>
      </c>
    </row>
    <row r="141" s="3" customFormat="1" ht="36" customHeight="1" spans="1:10">
      <c r="A141" s="29">
        <v>137</v>
      </c>
      <c r="B141" s="30" t="s">
        <v>163</v>
      </c>
      <c r="C141" s="30" t="s">
        <v>172</v>
      </c>
      <c r="D141" s="30" t="s">
        <v>15</v>
      </c>
      <c r="E141" s="29">
        <v>1</v>
      </c>
      <c r="F141" s="31">
        <f t="shared" si="6"/>
        <v>1415.92920353982</v>
      </c>
      <c r="G141" s="31">
        <f t="shared" si="7"/>
        <v>1415.92920353982</v>
      </c>
      <c r="H141" s="32">
        <v>1600</v>
      </c>
      <c r="I141" s="32">
        <f t="shared" si="8"/>
        <v>1600</v>
      </c>
      <c r="J141" s="33" t="s">
        <v>152</v>
      </c>
    </row>
    <row r="142" s="3" customFormat="1" ht="36" customHeight="1" spans="1:10">
      <c r="A142" s="29">
        <v>138</v>
      </c>
      <c r="B142" s="30" t="s">
        <v>163</v>
      </c>
      <c r="C142" s="30" t="s">
        <v>173</v>
      </c>
      <c r="D142" s="30" t="s">
        <v>15</v>
      </c>
      <c r="E142" s="29">
        <v>1</v>
      </c>
      <c r="F142" s="31">
        <f t="shared" si="6"/>
        <v>2035.3982300885</v>
      </c>
      <c r="G142" s="31">
        <f t="shared" si="7"/>
        <v>2035.3982300885</v>
      </c>
      <c r="H142" s="32">
        <v>2300</v>
      </c>
      <c r="I142" s="32">
        <f t="shared" si="8"/>
        <v>2300</v>
      </c>
      <c r="J142" s="33" t="s">
        <v>152</v>
      </c>
    </row>
    <row r="143" s="3" customFormat="1" ht="36" customHeight="1" spans="1:10">
      <c r="A143" s="29">
        <v>139</v>
      </c>
      <c r="B143" s="30" t="s">
        <v>163</v>
      </c>
      <c r="C143" s="30" t="s">
        <v>174</v>
      </c>
      <c r="D143" s="30" t="s">
        <v>15</v>
      </c>
      <c r="E143" s="29">
        <v>1</v>
      </c>
      <c r="F143" s="31">
        <f t="shared" si="6"/>
        <v>2743.36283185841</v>
      </c>
      <c r="G143" s="31">
        <f t="shared" si="7"/>
        <v>2743.36283185841</v>
      </c>
      <c r="H143" s="32">
        <v>3100</v>
      </c>
      <c r="I143" s="32">
        <f t="shared" si="8"/>
        <v>3100</v>
      </c>
      <c r="J143" s="33" t="s">
        <v>152</v>
      </c>
    </row>
    <row r="144" s="4" customFormat="1" ht="36" customHeight="1" spans="1:10">
      <c r="A144" s="29">
        <v>140</v>
      </c>
      <c r="B144" s="30" t="s">
        <v>175</v>
      </c>
      <c r="C144" s="30" t="s">
        <v>176</v>
      </c>
      <c r="D144" s="30" t="s">
        <v>15</v>
      </c>
      <c r="E144" s="29">
        <v>1</v>
      </c>
      <c r="F144" s="31">
        <f t="shared" si="6"/>
        <v>2831.85840707965</v>
      </c>
      <c r="G144" s="31">
        <f t="shared" si="7"/>
        <v>2831.85840707965</v>
      </c>
      <c r="H144" s="32">
        <v>3200</v>
      </c>
      <c r="I144" s="32">
        <f t="shared" si="8"/>
        <v>3200</v>
      </c>
      <c r="J144" s="33" t="s">
        <v>177</v>
      </c>
    </row>
    <row r="145" s="4" customFormat="1" ht="36" customHeight="1" spans="1:10">
      <c r="A145" s="29">
        <v>141</v>
      </c>
      <c r="B145" s="30" t="s">
        <v>178</v>
      </c>
      <c r="C145" s="30" t="s">
        <v>179</v>
      </c>
      <c r="D145" s="30" t="s">
        <v>15</v>
      </c>
      <c r="E145" s="29">
        <v>1</v>
      </c>
      <c r="F145" s="31">
        <f t="shared" si="6"/>
        <v>150.442477876106</v>
      </c>
      <c r="G145" s="31">
        <f t="shared" si="7"/>
        <v>150.442477876106</v>
      </c>
      <c r="H145" s="32">
        <v>170</v>
      </c>
      <c r="I145" s="32">
        <f t="shared" si="8"/>
        <v>170</v>
      </c>
      <c r="J145" s="33" t="s">
        <v>180</v>
      </c>
    </row>
    <row r="146" s="3" customFormat="1" ht="36" customHeight="1" spans="1:10">
      <c r="A146" s="29">
        <v>142</v>
      </c>
      <c r="B146" s="30" t="s">
        <v>181</v>
      </c>
      <c r="C146" s="30" t="s">
        <v>182</v>
      </c>
      <c r="D146" s="30" t="s">
        <v>15</v>
      </c>
      <c r="E146" s="29">
        <v>1</v>
      </c>
      <c r="F146" s="31">
        <f t="shared" si="6"/>
        <v>176.991150442478</v>
      </c>
      <c r="G146" s="31">
        <f t="shared" si="7"/>
        <v>176.991150442478</v>
      </c>
      <c r="H146" s="32">
        <v>200</v>
      </c>
      <c r="I146" s="32">
        <f t="shared" si="8"/>
        <v>200</v>
      </c>
      <c r="J146" s="33" t="s">
        <v>100</v>
      </c>
    </row>
    <row r="147" s="3" customFormat="1" ht="36" customHeight="1" spans="1:10">
      <c r="A147" s="29">
        <v>143</v>
      </c>
      <c r="B147" s="30" t="s">
        <v>183</v>
      </c>
      <c r="C147" s="30" t="s">
        <v>184</v>
      </c>
      <c r="D147" s="30" t="s">
        <v>15</v>
      </c>
      <c r="E147" s="29">
        <v>1</v>
      </c>
      <c r="F147" s="31">
        <f t="shared" si="6"/>
        <v>292.035398230089</v>
      </c>
      <c r="G147" s="31">
        <f t="shared" si="7"/>
        <v>292.035398230089</v>
      </c>
      <c r="H147" s="32">
        <v>330</v>
      </c>
      <c r="I147" s="32">
        <f t="shared" si="8"/>
        <v>330</v>
      </c>
      <c r="J147" s="33" t="s">
        <v>185</v>
      </c>
    </row>
    <row r="148" s="3" customFormat="1" ht="36" customHeight="1" spans="1:10">
      <c r="A148" s="29">
        <v>144</v>
      </c>
      <c r="B148" s="30" t="s">
        <v>183</v>
      </c>
      <c r="C148" s="30" t="s">
        <v>186</v>
      </c>
      <c r="D148" s="30" t="s">
        <v>15</v>
      </c>
      <c r="E148" s="29">
        <v>1</v>
      </c>
      <c r="F148" s="31">
        <f t="shared" si="6"/>
        <v>300.884955752212</v>
      </c>
      <c r="G148" s="31">
        <f t="shared" si="7"/>
        <v>300.884955752212</v>
      </c>
      <c r="H148" s="32">
        <v>340</v>
      </c>
      <c r="I148" s="32">
        <f t="shared" si="8"/>
        <v>340</v>
      </c>
      <c r="J148" s="33" t="s">
        <v>185</v>
      </c>
    </row>
    <row r="149" s="3" customFormat="1" ht="36" customHeight="1" spans="1:10">
      <c r="A149" s="29">
        <v>145</v>
      </c>
      <c r="B149" s="30" t="s">
        <v>183</v>
      </c>
      <c r="C149" s="30" t="s">
        <v>187</v>
      </c>
      <c r="D149" s="30" t="s">
        <v>15</v>
      </c>
      <c r="E149" s="29">
        <v>1</v>
      </c>
      <c r="F149" s="31">
        <f t="shared" si="6"/>
        <v>309.734513274336</v>
      </c>
      <c r="G149" s="31">
        <f t="shared" si="7"/>
        <v>309.734513274336</v>
      </c>
      <c r="H149" s="32">
        <v>350</v>
      </c>
      <c r="I149" s="32">
        <f t="shared" si="8"/>
        <v>350</v>
      </c>
      <c r="J149" s="33" t="s">
        <v>185</v>
      </c>
    </row>
    <row r="150" s="3" customFormat="1" ht="36" customHeight="1" spans="1:10">
      <c r="A150" s="29">
        <v>146</v>
      </c>
      <c r="B150" s="30" t="s">
        <v>183</v>
      </c>
      <c r="C150" s="30" t="s">
        <v>188</v>
      </c>
      <c r="D150" s="30" t="s">
        <v>15</v>
      </c>
      <c r="E150" s="29">
        <v>1</v>
      </c>
      <c r="F150" s="31">
        <f t="shared" si="6"/>
        <v>318.58407079646</v>
      </c>
      <c r="G150" s="31">
        <f t="shared" si="7"/>
        <v>318.58407079646</v>
      </c>
      <c r="H150" s="32">
        <v>360</v>
      </c>
      <c r="I150" s="32">
        <f t="shared" si="8"/>
        <v>360</v>
      </c>
      <c r="J150" s="33" t="s">
        <v>185</v>
      </c>
    </row>
    <row r="151" s="3" customFormat="1" ht="36" customHeight="1" spans="1:10">
      <c r="A151" s="29">
        <v>147</v>
      </c>
      <c r="B151" s="30" t="s">
        <v>183</v>
      </c>
      <c r="C151" s="30" t="s">
        <v>189</v>
      </c>
      <c r="D151" s="30" t="s">
        <v>15</v>
      </c>
      <c r="E151" s="29">
        <v>1</v>
      </c>
      <c r="F151" s="31">
        <f t="shared" si="6"/>
        <v>327.433628318584</v>
      </c>
      <c r="G151" s="31">
        <f t="shared" si="7"/>
        <v>327.433628318584</v>
      </c>
      <c r="H151" s="32">
        <v>370</v>
      </c>
      <c r="I151" s="32">
        <f t="shared" si="8"/>
        <v>370</v>
      </c>
      <c r="J151" s="33" t="s">
        <v>185</v>
      </c>
    </row>
    <row r="152" s="3" customFormat="1" ht="36" customHeight="1" spans="1:10">
      <c r="A152" s="29">
        <v>148</v>
      </c>
      <c r="B152" s="30" t="s">
        <v>183</v>
      </c>
      <c r="C152" s="30" t="s">
        <v>190</v>
      </c>
      <c r="D152" s="30" t="s">
        <v>15</v>
      </c>
      <c r="E152" s="29">
        <v>1</v>
      </c>
      <c r="F152" s="31">
        <f t="shared" si="6"/>
        <v>353.982300884956</v>
      </c>
      <c r="G152" s="31">
        <f t="shared" si="7"/>
        <v>353.982300884956</v>
      </c>
      <c r="H152" s="32">
        <v>400</v>
      </c>
      <c r="I152" s="32">
        <f t="shared" si="8"/>
        <v>400</v>
      </c>
      <c r="J152" s="33" t="s">
        <v>185</v>
      </c>
    </row>
    <row r="153" s="3" customFormat="1" ht="36" customHeight="1" spans="1:10">
      <c r="A153" s="29">
        <v>149</v>
      </c>
      <c r="B153" s="30" t="s">
        <v>183</v>
      </c>
      <c r="C153" s="30" t="s">
        <v>191</v>
      </c>
      <c r="D153" s="30" t="s">
        <v>15</v>
      </c>
      <c r="E153" s="29">
        <v>1</v>
      </c>
      <c r="F153" s="31">
        <f t="shared" si="6"/>
        <v>460.176991150443</v>
      </c>
      <c r="G153" s="31">
        <f t="shared" si="7"/>
        <v>460.176991150443</v>
      </c>
      <c r="H153" s="32">
        <v>520</v>
      </c>
      <c r="I153" s="32">
        <f t="shared" si="8"/>
        <v>520</v>
      </c>
      <c r="J153" s="33" t="s">
        <v>185</v>
      </c>
    </row>
    <row r="154" s="3" customFormat="1" ht="36" customHeight="1" spans="1:10">
      <c r="A154" s="29">
        <v>150</v>
      </c>
      <c r="B154" s="30" t="s">
        <v>183</v>
      </c>
      <c r="C154" s="30" t="s">
        <v>192</v>
      </c>
      <c r="D154" s="30" t="s">
        <v>15</v>
      </c>
      <c r="E154" s="29">
        <v>1</v>
      </c>
      <c r="F154" s="31">
        <f t="shared" si="6"/>
        <v>690.265486725664</v>
      </c>
      <c r="G154" s="31">
        <f t="shared" si="7"/>
        <v>690.265486725664</v>
      </c>
      <c r="H154" s="32">
        <v>780</v>
      </c>
      <c r="I154" s="32">
        <f t="shared" si="8"/>
        <v>780</v>
      </c>
      <c r="J154" s="33" t="s">
        <v>185</v>
      </c>
    </row>
    <row r="155" s="3" customFormat="1" ht="36" customHeight="1" spans="1:10">
      <c r="A155" s="29">
        <v>151</v>
      </c>
      <c r="B155" s="30" t="s">
        <v>183</v>
      </c>
      <c r="C155" s="30" t="s">
        <v>193</v>
      </c>
      <c r="D155" s="30" t="s">
        <v>15</v>
      </c>
      <c r="E155" s="29">
        <v>1</v>
      </c>
      <c r="F155" s="31">
        <f t="shared" si="6"/>
        <v>929.203539823009</v>
      </c>
      <c r="G155" s="31">
        <f t="shared" si="7"/>
        <v>929.203539823009</v>
      </c>
      <c r="H155" s="32">
        <v>1050</v>
      </c>
      <c r="I155" s="32">
        <f t="shared" si="8"/>
        <v>1050</v>
      </c>
      <c r="J155" s="33" t="s">
        <v>185</v>
      </c>
    </row>
    <row r="156" s="3" customFormat="1" ht="36" customHeight="1" spans="1:10">
      <c r="A156" s="29">
        <v>152</v>
      </c>
      <c r="B156" s="30" t="s">
        <v>183</v>
      </c>
      <c r="C156" s="30" t="s">
        <v>194</v>
      </c>
      <c r="D156" s="30" t="s">
        <v>15</v>
      </c>
      <c r="E156" s="29">
        <v>1</v>
      </c>
      <c r="F156" s="31">
        <f t="shared" si="6"/>
        <v>1548.67256637168</v>
      </c>
      <c r="G156" s="31">
        <f t="shared" si="7"/>
        <v>1548.67256637168</v>
      </c>
      <c r="H156" s="32">
        <v>1750</v>
      </c>
      <c r="I156" s="32">
        <f t="shared" si="8"/>
        <v>1750</v>
      </c>
      <c r="J156" s="33" t="s">
        <v>185</v>
      </c>
    </row>
    <row r="157" s="3" customFormat="1" ht="36" customHeight="1" spans="1:10">
      <c r="A157" s="29">
        <v>153</v>
      </c>
      <c r="B157" s="30" t="s">
        <v>183</v>
      </c>
      <c r="C157" s="30" t="s">
        <v>195</v>
      </c>
      <c r="D157" s="30" t="s">
        <v>15</v>
      </c>
      <c r="E157" s="29">
        <v>1</v>
      </c>
      <c r="F157" s="31">
        <f t="shared" si="6"/>
        <v>1858.40707964602</v>
      </c>
      <c r="G157" s="31">
        <f t="shared" si="7"/>
        <v>1858.40707964602</v>
      </c>
      <c r="H157" s="32">
        <v>2100</v>
      </c>
      <c r="I157" s="32">
        <f t="shared" si="8"/>
        <v>2100</v>
      </c>
      <c r="J157" s="33" t="s">
        <v>185</v>
      </c>
    </row>
    <row r="158" s="3" customFormat="1" ht="36" customHeight="1" spans="1:10">
      <c r="A158" s="29">
        <v>154</v>
      </c>
      <c r="B158" s="30" t="s">
        <v>183</v>
      </c>
      <c r="C158" s="30" t="s">
        <v>196</v>
      </c>
      <c r="D158" s="30" t="s">
        <v>15</v>
      </c>
      <c r="E158" s="29">
        <v>1</v>
      </c>
      <c r="F158" s="31">
        <f t="shared" si="6"/>
        <v>4601.76991150443</v>
      </c>
      <c r="G158" s="31">
        <f t="shared" si="7"/>
        <v>4601.76991150443</v>
      </c>
      <c r="H158" s="32">
        <v>5200</v>
      </c>
      <c r="I158" s="32">
        <f t="shared" si="8"/>
        <v>5200</v>
      </c>
      <c r="J158" s="33" t="s">
        <v>185</v>
      </c>
    </row>
    <row r="159" s="3" customFormat="1" ht="36" customHeight="1" spans="1:10">
      <c r="A159" s="29">
        <v>155</v>
      </c>
      <c r="B159" s="30" t="s">
        <v>183</v>
      </c>
      <c r="C159" s="30" t="s">
        <v>197</v>
      </c>
      <c r="D159" s="30" t="s">
        <v>15</v>
      </c>
      <c r="E159" s="29">
        <v>1</v>
      </c>
      <c r="F159" s="31">
        <f t="shared" si="6"/>
        <v>8274.33628318584</v>
      </c>
      <c r="G159" s="31">
        <f t="shared" si="7"/>
        <v>8274.33628318584</v>
      </c>
      <c r="H159" s="32">
        <v>9350</v>
      </c>
      <c r="I159" s="32">
        <f t="shared" si="8"/>
        <v>9350</v>
      </c>
      <c r="J159" s="33" t="s">
        <v>185</v>
      </c>
    </row>
    <row r="160" s="3" customFormat="1" ht="36" customHeight="1" spans="1:10">
      <c r="A160" s="29">
        <v>156</v>
      </c>
      <c r="B160" s="30" t="s">
        <v>183</v>
      </c>
      <c r="C160" s="30" t="s">
        <v>198</v>
      </c>
      <c r="D160" s="30" t="s">
        <v>15</v>
      </c>
      <c r="E160" s="29">
        <v>1</v>
      </c>
      <c r="F160" s="31">
        <f t="shared" si="6"/>
        <v>10973.4513274336</v>
      </c>
      <c r="G160" s="31">
        <f t="shared" si="7"/>
        <v>10973.4513274336</v>
      </c>
      <c r="H160" s="32">
        <v>12400</v>
      </c>
      <c r="I160" s="32">
        <f t="shared" si="8"/>
        <v>12400</v>
      </c>
      <c r="J160" s="33" t="s">
        <v>185</v>
      </c>
    </row>
    <row r="161" s="3" customFormat="1" ht="36" customHeight="1" spans="1:10">
      <c r="A161" s="29">
        <v>157</v>
      </c>
      <c r="B161" s="30" t="s">
        <v>183</v>
      </c>
      <c r="C161" s="30" t="s">
        <v>199</v>
      </c>
      <c r="D161" s="30" t="s">
        <v>15</v>
      </c>
      <c r="E161" s="29">
        <v>1</v>
      </c>
      <c r="F161" s="31">
        <f t="shared" si="6"/>
        <v>1415.92920353982</v>
      </c>
      <c r="G161" s="31">
        <f t="shared" si="7"/>
        <v>1415.92920353982</v>
      </c>
      <c r="H161" s="32">
        <v>1600</v>
      </c>
      <c r="I161" s="32">
        <f t="shared" si="8"/>
        <v>1600</v>
      </c>
      <c r="J161" s="33" t="s">
        <v>185</v>
      </c>
    </row>
    <row r="162" s="3" customFormat="1" ht="36" customHeight="1" spans="1:10">
      <c r="A162" s="29">
        <v>158</v>
      </c>
      <c r="B162" s="30" t="s">
        <v>183</v>
      </c>
      <c r="C162" s="30" t="s">
        <v>200</v>
      </c>
      <c r="D162" s="30" t="s">
        <v>15</v>
      </c>
      <c r="E162" s="29">
        <v>1</v>
      </c>
      <c r="F162" s="31">
        <f t="shared" si="6"/>
        <v>2123.89380530973</v>
      </c>
      <c r="G162" s="31">
        <f t="shared" si="7"/>
        <v>2123.89380530973</v>
      </c>
      <c r="H162" s="32">
        <v>2400</v>
      </c>
      <c r="I162" s="32">
        <f t="shared" si="8"/>
        <v>2400</v>
      </c>
      <c r="J162" s="33" t="s">
        <v>185</v>
      </c>
    </row>
    <row r="163" s="3" customFormat="1" ht="36" customHeight="1" spans="1:10">
      <c r="A163" s="29">
        <v>159</v>
      </c>
      <c r="B163" s="30" t="s">
        <v>183</v>
      </c>
      <c r="C163" s="30" t="s">
        <v>201</v>
      </c>
      <c r="D163" s="30" t="s">
        <v>15</v>
      </c>
      <c r="E163" s="29">
        <v>1</v>
      </c>
      <c r="F163" s="31">
        <f t="shared" si="6"/>
        <v>2654.86725663717</v>
      </c>
      <c r="G163" s="31">
        <f t="shared" si="7"/>
        <v>2654.86725663717</v>
      </c>
      <c r="H163" s="32">
        <v>3000</v>
      </c>
      <c r="I163" s="32">
        <f t="shared" si="8"/>
        <v>3000</v>
      </c>
      <c r="J163" s="33" t="s">
        <v>185</v>
      </c>
    </row>
    <row r="164" s="3" customFormat="1" ht="36" customHeight="1" spans="1:10">
      <c r="A164" s="29">
        <v>160</v>
      </c>
      <c r="B164" s="30" t="s">
        <v>183</v>
      </c>
      <c r="C164" s="30" t="s">
        <v>202</v>
      </c>
      <c r="D164" s="30" t="s">
        <v>15</v>
      </c>
      <c r="E164" s="29">
        <v>1</v>
      </c>
      <c r="F164" s="31">
        <f t="shared" si="6"/>
        <v>5044.24778761062</v>
      </c>
      <c r="G164" s="31">
        <f t="shared" si="7"/>
        <v>5044.24778761062</v>
      </c>
      <c r="H164" s="32">
        <v>5700</v>
      </c>
      <c r="I164" s="32">
        <f t="shared" si="8"/>
        <v>5700</v>
      </c>
      <c r="J164" s="33" t="s">
        <v>185</v>
      </c>
    </row>
    <row r="165" s="3" customFormat="1" ht="36" customHeight="1" spans="1:10">
      <c r="A165" s="29">
        <v>161</v>
      </c>
      <c r="B165" s="30" t="s">
        <v>183</v>
      </c>
      <c r="C165" s="30" t="s">
        <v>203</v>
      </c>
      <c r="D165" s="30" t="s">
        <v>15</v>
      </c>
      <c r="E165" s="29">
        <v>1</v>
      </c>
      <c r="F165" s="31">
        <f t="shared" si="6"/>
        <v>7566.37168141593</v>
      </c>
      <c r="G165" s="31">
        <f t="shared" si="7"/>
        <v>7566.37168141593</v>
      </c>
      <c r="H165" s="32">
        <v>8550</v>
      </c>
      <c r="I165" s="32">
        <f t="shared" si="8"/>
        <v>8550</v>
      </c>
      <c r="J165" s="33" t="s">
        <v>185</v>
      </c>
    </row>
    <row r="166" s="3" customFormat="1" ht="36" customHeight="1" spans="1:10">
      <c r="A166" s="29">
        <v>162</v>
      </c>
      <c r="B166" s="30" t="s">
        <v>183</v>
      </c>
      <c r="C166" s="30" t="s">
        <v>204</v>
      </c>
      <c r="D166" s="30" t="s">
        <v>15</v>
      </c>
      <c r="E166" s="29">
        <v>1</v>
      </c>
      <c r="F166" s="31">
        <f t="shared" si="6"/>
        <v>12566.3716814159</v>
      </c>
      <c r="G166" s="31">
        <f t="shared" si="7"/>
        <v>12566.3716814159</v>
      </c>
      <c r="H166" s="32">
        <v>14200</v>
      </c>
      <c r="I166" s="32">
        <f t="shared" si="8"/>
        <v>14200</v>
      </c>
      <c r="J166" s="33" t="s">
        <v>185</v>
      </c>
    </row>
    <row r="167" s="3" customFormat="1" ht="36" customHeight="1" spans="1:10">
      <c r="A167" s="29">
        <v>163</v>
      </c>
      <c r="B167" s="30" t="s">
        <v>205</v>
      </c>
      <c r="C167" s="30" t="s">
        <v>206</v>
      </c>
      <c r="D167" s="30" t="s">
        <v>15</v>
      </c>
      <c r="E167" s="29">
        <v>1</v>
      </c>
      <c r="F167" s="31">
        <f t="shared" si="6"/>
        <v>398.230088495575</v>
      </c>
      <c r="G167" s="31">
        <f t="shared" si="7"/>
        <v>398.230088495575</v>
      </c>
      <c r="H167" s="32">
        <v>450</v>
      </c>
      <c r="I167" s="32">
        <f t="shared" si="8"/>
        <v>450</v>
      </c>
      <c r="J167" s="33" t="s">
        <v>185</v>
      </c>
    </row>
    <row r="168" s="3" customFormat="1" ht="36" customHeight="1" spans="1:10">
      <c r="A168" s="29">
        <v>164</v>
      </c>
      <c r="B168" s="30" t="s">
        <v>205</v>
      </c>
      <c r="C168" s="30" t="s">
        <v>207</v>
      </c>
      <c r="D168" s="30" t="s">
        <v>15</v>
      </c>
      <c r="E168" s="29">
        <v>1</v>
      </c>
      <c r="F168" s="31">
        <f t="shared" si="6"/>
        <v>477.87610619469</v>
      </c>
      <c r="G168" s="31">
        <f t="shared" si="7"/>
        <v>477.87610619469</v>
      </c>
      <c r="H168" s="32">
        <v>540</v>
      </c>
      <c r="I168" s="32">
        <f t="shared" si="8"/>
        <v>540</v>
      </c>
      <c r="J168" s="33" t="s">
        <v>185</v>
      </c>
    </row>
    <row r="169" s="3" customFormat="1" ht="36" customHeight="1" spans="1:10">
      <c r="A169" s="29">
        <v>165</v>
      </c>
      <c r="B169" s="30" t="s">
        <v>205</v>
      </c>
      <c r="C169" s="30" t="s">
        <v>208</v>
      </c>
      <c r="D169" s="30" t="s">
        <v>15</v>
      </c>
      <c r="E169" s="29">
        <v>1</v>
      </c>
      <c r="F169" s="31">
        <f t="shared" si="6"/>
        <v>575.221238938053</v>
      </c>
      <c r="G169" s="31">
        <f t="shared" si="7"/>
        <v>575.221238938053</v>
      </c>
      <c r="H169" s="32">
        <v>650</v>
      </c>
      <c r="I169" s="32">
        <f t="shared" si="8"/>
        <v>650</v>
      </c>
      <c r="J169" s="33" t="s">
        <v>185</v>
      </c>
    </row>
    <row r="170" s="3" customFormat="1" ht="36" customHeight="1" spans="1:10">
      <c r="A170" s="29">
        <v>166</v>
      </c>
      <c r="B170" s="30" t="s">
        <v>205</v>
      </c>
      <c r="C170" s="30" t="s">
        <v>209</v>
      </c>
      <c r="D170" s="30" t="s">
        <v>15</v>
      </c>
      <c r="E170" s="29">
        <v>1</v>
      </c>
      <c r="F170" s="31">
        <f t="shared" si="6"/>
        <v>628.318584070797</v>
      </c>
      <c r="G170" s="31">
        <f t="shared" si="7"/>
        <v>628.318584070797</v>
      </c>
      <c r="H170" s="32">
        <v>710</v>
      </c>
      <c r="I170" s="32">
        <f t="shared" si="8"/>
        <v>710</v>
      </c>
      <c r="J170" s="33" t="s">
        <v>185</v>
      </c>
    </row>
    <row r="171" s="3" customFormat="1" ht="36" customHeight="1" spans="1:10">
      <c r="A171" s="29">
        <v>167</v>
      </c>
      <c r="B171" s="30" t="s">
        <v>205</v>
      </c>
      <c r="C171" s="30" t="s">
        <v>210</v>
      </c>
      <c r="D171" s="30" t="s">
        <v>15</v>
      </c>
      <c r="E171" s="29">
        <v>1</v>
      </c>
      <c r="F171" s="31">
        <f t="shared" si="6"/>
        <v>725.663716814159</v>
      </c>
      <c r="G171" s="31">
        <f t="shared" si="7"/>
        <v>725.663716814159</v>
      </c>
      <c r="H171" s="32">
        <v>820</v>
      </c>
      <c r="I171" s="32">
        <f t="shared" si="8"/>
        <v>820</v>
      </c>
      <c r="J171" s="33" t="s">
        <v>185</v>
      </c>
    </row>
    <row r="172" s="3" customFormat="1" ht="36" customHeight="1" spans="1:10">
      <c r="A172" s="29">
        <v>168</v>
      </c>
      <c r="B172" s="30" t="s">
        <v>205</v>
      </c>
      <c r="C172" s="30" t="s">
        <v>211</v>
      </c>
      <c r="D172" s="30" t="s">
        <v>15</v>
      </c>
      <c r="E172" s="29">
        <v>1</v>
      </c>
      <c r="F172" s="31">
        <f t="shared" si="6"/>
        <v>814.159292035398</v>
      </c>
      <c r="G172" s="31">
        <f t="shared" si="7"/>
        <v>814.159292035398</v>
      </c>
      <c r="H172" s="32">
        <v>920</v>
      </c>
      <c r="I172" s="32">
        <f t="shared" si="8"/>
        <v>920</v>
      </c>
      <c r="J172" s="33" t="s">
        <v>185</v>
      </c>
    </row>
    <row r="173" s="3" customFormat="1" ht="36" customHeight="1" spans="1:10">
      <c r="A173" s="29">
        <v>169</v>
      </c>
      <c r="B173" s="30" t="s">
        <v>205</v>
      </c>
      <c r="C173" s="30" t="s">
        <v>212</v>
      </c>
      <c r="D173" s="30" t="s">
        <v>15</v>
      </c>
      <c r="E173" s="29">
        <v>1</v>
      </c>
      <c r="F173" s="31">
        <f t="shared" si="6"/>
        <v>1061.94690265487</v>
      </c>
      <c r="G173" s="31">
        <f t="shared" si="7"/>
        <v>1061.94690265487</v>
      </c>
      <c r="H173" s="32">
        <v>1200</v>
      </c>
      <c r="I173" s="32">
        <f t="shared" si="8"/>
        <v>1200</v>
      </c>
      <c r="J173" s="33" t="s">
        <v>185</v>
      </c>
    </row>
    <row r="174" s="3" customFormat="1" ht="36" customHeight="1" spans="1:10">
      <c r="A174" s="29">
        <v>170</v>
      </c>
      <c r="B174" s="30" t="s">
        <v>205</v>
      </c>
      <c r="C174" s="30" t="s">
        <v>213</v>
      </c>
      <c r="D174" s="30" t="s">
        <v>15</v>
      </c>
      <c r="E174" s="29">
        <v>1</v>
      </c>
      <c r="F174" s="31">
        <f t="shared" si="6"/>
        <v>1557.52212389381</v>
      </c>
      <c r="G174" s="31">
        <f t="shared" si="7"/>
        <v>1557.52212389381</v>
      </c>
      <c r="H174" s="32">
        <v>1760</v>
      </c>
      <c r="I174" s="32">
        <f t="shared" si="8"/>
        <v>1760</v>
      </c>
      <c r="J174" s="33" t="s">
        <v>185</v>
      </c>
    </row>
    <row r="175" s="3" customFormat="1" ht="36" customHeight="1" spans="1:10">
      <c r="A175" s="29">
        <v>171</v>
      </c>
      <c r="B175" s="30" t="s">
        <v>205</v>
      </c>
      <c r="C175" s="30" t="s">
        <v>214</v>
      </c>
      <c r="D175" s="30" t="s">
        <v>15</v>
      </c>
      <c r="E175" s="29">
        <v>1</v>
      </c>
      <c r="F175" s="31">
        <f t="shared" si="6"/>
        <v>1991.15044247788</v>
      </c>
      <c r="G175" s="31">
        <f t="shared" si="7"/>
        <v>1991.15044247788</v>
      </c>
      <c r="H175" s="32">
        <v>2250</v>
      </c>
      <c r="I175" s="32">
        <f t="shared" si="8"/>
        <v>2250</v>
      </c>
      <c r="J175" s="33" t="s">
        <v>185</v>
      </c>
    </row>
    <row r="176" s="3" customFormat="1" ht="36" customHeight="1" spans="1:10">
      <c r="A176" s="29">
        <v>172</v>
      </c>
      <c r="B176" s="30" t="s">
        <v>205</v>
      </c>
      <c r="C176" s="30" t="s">
        <v>215</v>
      </c>
      <c r="D176" s="30" t="s">
        <v>15</v>
      </c>
      <c r="E176" s="29">
        <v>1</v>
      </c>
      <c r="F176" s="31">
        <f t="shared" si="6"/>
        <v>3761.06194690266</v>
      </c>
      <c r="G176" s="31">
        <f t="shared" si="7"/>
        <v>3761.06194690266</v>
      </c>
      <c r="H176" s="32">
        <v>4250</v>
      </c>
      <c r="I176" s="32">
        <f t="shared" si="8"/>
        <v>4250</v>
      </c>
      <c r="J176" s="33" t="s">
        <v>185</v>
      </c>
    </row>
    <row r="177" s="3" customFormat="1" ht="36" customHeight="1" spans="1:10">
      <c r="A177" s="29">
        <v>173</v>
      </c>
      <c r="B177" s="30" t="s">
        <v>205</v>
      </c>
      <c r="C177" s="30" t="s">
        <v>216</v>
      </c>
      <c r="D177" s="30" t="s">
        <v>15</v>
      </c>
      <c r="E177" s="29">
        <v>1</v>
      </c>
      <c r="F177" s="31">
        <f t="shared" si="6"/>
        <v>5973.45132743363</v>
      </c>
      <c r="G177" s="31">
        <f t="shared" si="7"/>
        <v>5973.45132743363</v>
      </c>
      <c r="H177" s="32">
        <v>6750</v>
      </c>
      <c r="I177" s="32">
        <f t="shared" si="8"/>
        <v>6750</v>
      </c>
      <c r="J177" s="33" t="s">
        <v>185</v>
      </c>
    </row>
    <row r="178" s="3" customFormat="1" ht="36" customHeight="1" spans="1:10">
      <c r="A178" s="29">
        <v>174</v>
      </c>
      <c r="B178" s="30" t="s">
        <v>205</v>
      </c>
      <c r="C178" s="30" t="s">
        <v>217</v>
      </c>
      <c r="D178" s="30" t="s">
        <v>15</v>
      </c>
      <c r="E178" s="29">
        <v>1</v>
      </c>
      <c r="F178" s="31">
        <f t="shared" si="6"/>
        <v>7920.35398230089</v>
      </c>
      <c r="G178" s="31">
        <f t="shared" si="7"/>
        <v>7920.35398230089</v>
      </c>
      <c r="H178" s="32">
        <v>8950</v>
      </c>
      <c r="I178" s="32">
        <f t="shared" si="8"/>
        <v>8950</v>
      </c>
      <c r="J178" s="33" t="s">
        <v>185</v>
      </c>
    </row>
    <row r="179" s="3" customFormat="1" ht="36" customHeight="1" spans="1:10">
      <c r="A179" s="29">
        <v>175</v>
      </c>
      <c r="B179" s="30" t="s">
        <v>205</v>
      </c>
      <c r="C179" s="30" t="s">
        <v>218</v>
      </c>
      <c r="D179" s="30" t="s">
        <v>15</v>
      </c>
      <c r="E179" s="29">
        <v>1</v>
      </c>
      <c r="F179" s="31">
        <f t="shared" si="6"/>
        <v>10530.9734513274</v>
      </c>
      <c r="G179" s="31">
        <f t="shared" si="7"/>
        <v>10530.9734513274</v>
      </c>
      <c r="H179" s="32">
        <v>11900</v>
      </c>
      <c r="I179" s="32">
        <f t="shared" si="8"/>
        <v>11900</v>
      </c>
      <c r="J179" s="33" t="s">
        <v>185</v>
      </c>
    </row>
    <row r="180" s="3" customFormat="1" ht="36" customHeight="1" spans="1:10">
      <c r="A180" s="29">
        <v>176</v>
      </c>
      <c r="B180" s="30" t="s">
        <v>205</v>
      </c>
      <c r="C180" s="30" t="s">
        <v>219</v>
      </c>
      <c r="D180" s="30" t="s">
        <v>15</v>
      </c>
      <c r="E180" s="29">
        <v>1</v>
      </c>
      <c r="F180" s="31">
        <f t="shared" si="6"/>
        <v>17256.6371681416</v>
      </c>
      <c r="G180" s="31">
        <f t="shared" si="7"/>
        <v>17256.6371681416</v>
      </c>
      <c r="H180" s="32">
        <v>19500</v>
      </c>
      <c r="I180" s="32">
        <f t="shared" si="8"/>
        <v>19500</v>
      </c>
      <c r="J180" s="33" t="s">
        <v>185</v>
      </c>
    </row>
    <row r="181" s="3" customFormat="1" ht="36" customHeight="1" spans="1:10">
      <c r="A181" s="29">
        <v>177</v>
      </c>
      <c r="B181" s="30" t="s">
        <v>205</v>
      </c>
      <c r="C181" s="30" t="s">
        <v>220</v>
      </c>
      <c r="D181" s="30" t="s">
        <v>15</v>
      </c>
      <c r="E181" s="29">
        <v>1</v>
      </c>
      <c r="F181" s="31">
        <f t="shared" si="6"/>
        <v>2876.10619469027</v>
      </c>
      <c r="G181" s="31">
        <f t="shared" si="7"/>
        <v>2876.10619469027</v>
      </c>
      <c r="H181" s="32">
        <v>3250</v>
      </c>
      <c r="I181" s="32">
        <f t="shared" si="8"/>
        <v>3250</v>
      </c>
      <c r="J181" s="33" t="s">
        <v>185</v>
      </c>
    </row>
    <row r="182" s="3" customFormat="1" ht="36" customHeight="1" spans="1:10">
      <c r="A182" s="29">
        <v>178</v>
      </c>
      <c r="B182" s="30" t="s">
        <v>205</v>
      </c>
      <c r="C182" s="30" t="s">
        <v>221</v>
      </c>
      <c r="D182" s="30" t="s">
        <v>15</v>
      </c>
      <c r="E182" s="29">
        <v>1</v>
      </c>
      <c r="F182" s="31">
        <f t="shared" si="6"/>
        <v>5132.74336283186</v>
      </c>
      <c r="G182" s="31">
        <f t="shared" si="7"/>
        <v>5132.74336283186</v>
      </c>
      <c r="H182" s="32">
        <v>5800</v>
      </c>
      <c r="I182" s="32">
        <f t="shared" si="8"/>
        <v>5800</v>
      </c>
      <c r="J182" s="33" t="s">
        <v>185</v>
      </c>
    </row>
    <row r="183" s="3" customFormat="1" ht="36" customHeight="1" spans="1:10">
      <c r="A183" s="29">
        <v>179</v>
      </c>
      <c r="B183" s="30" t="s">
        <v>205</v>
      </c>
      <c r="C183" s="30" t="s">
        <v>222</v>
      </c>
      <c r="D183" s="30" t="s">
        <v>15</v>
      </c>
      <c r="E183" s="29">
        <v>1</v>
      </c>
      <c r="F183" s="31">
        <f t="shared" si="6"/>
        <v>7699.11504424779</v>
      </c>
      <c r="G183" s="31">
        <f t="shared" si="7"/>
        <v>7699.11504424779</v>
      </c>
      <c r="H183" s="32">
        <v>8700</v>
      </c>
      <c r="I183" s="32">
        <f t="shared" si="8"/>
        <v>8700</v>
      </c>
      <c r="J183" s="33" t="s">
        <v>185</v>
      </c>
    </row>
    <row r="184" s="3" customFormat="1" ht="36" customHeight="1" spans="1:10">
      <c r="A184" s="29">
        <v>180</v>
      </c>
      <c r="B184" s="30" t="s">
        <v>205</v>
      </c>
      <c r="C184" s="30" t="s">
        <v>223</v>
      </c>
      <c r="D184" s="30" t="s">
        <v>15</v>
      </c>
      <c r="E184" s="29">
        <v>1</v>
      </c>
      <c r="F184" s="31">
        <f t="shared" si="6"/>
        <v>9495.57522123894</v>
      </c>
      <c r="G184" s="31">
        <f t="shared" si="7"/>
        <v>9495.57522123894</v>
      </c>
      <c r="H184" s="32">
        <v>10730</v>
      </c>
      <c r="I184" s="32">
        <f t="shared" si="8"/>
        <v>10730</v>
      </c>
      <c r="J184" s="33" t="s">
        <v>185</v>
      </c>
    </row>
    <row r="185" s="3" customFormat="1" ht="36" customHeight="1" spans="1:10">
      <c r="A185" s="29">
        <v>181</v>
      </c>
      <c r="B185" s="30" t="s">
        <v>205</v>
      </c>
      <c r="C185" s="30" t="s">
        <v>224</v>
      </c>
      <c r="D185" s="30" t="s">
        <v>15</v>
      </c>
      <c r="E185" s="29">
        <v>1</v>
      </c>
      <c r="F185" s="31">
        <f t="shared" si="6"/>
        <v>16504.4247787611</v>
      </c>
      <c r="G185" s="31">
        <f t="shared" si="7"/>
        <v>16504.4247787611</v>
      </c>
      <c r="H185" s="32">
        <v>18650</v>
      </c>
      <c r="I185" s="32">
        <f t="shared" si="8"/>
        <v>18650</v>
      </c>
      <c r="J185" s="33" t="s">
        <v>185</v>
      </c>
    </row>
    <row r="186" s="3" customFormat="1" ht="36" customHeight="1" spans="1:10">
      <c r="A186" s="29">
        <v>182</v>
      </c>
      <c r="B186" s="30" t="s">
        <v>205</v>
      </c>
      <c r="C186" s="30" t="s">
        <v>225</v>
      </c>
      <c r="D186" s="30" t="s">
        <v>15</v>
      </c>
      <c r="E186" s="29">
        <v>1</v>
      </c>
      <c r="F186" s="31">
        <f t="shared" si="6"/>
        <v>23893.8053097345</v>
      </c>
      <c r="G186" s="31">
        <f t="shared" si="7"/>
        <v>23893.8053097345</v>
      </c>
      <c r="H186" s="32">
        <v>27000</v>
      </c>
      <c r="I186" s="32">
        <f t="shared" si="8"/>
        <v>27000</v>
      </c>
      <c r="J186" s="33" t="s">
        <v>185</v>
      </c>
    </row>
    <row r="187" s="3" customFormat="1" ht="36" customHeight="1" spans="1:10">
      <c r="A187" s="29">
        <v>183</v>
      </c>
      <c r="B187" s="30" t="s">
        <v>226</v>
      </c>
      <c r="C187" s="30" t="s">
        <v>227</v>
      </c>
      <c r="D187" s="30" t="s">
        <v>15</v>
      </c>
      <c r="E187" s="29">
        <v>1</v>
      </c>
      <c r="F187" s="31">
        <f t="shared" si="6"/>
        <v>9026.54867256637</v>
      </c>
      <c r="G187" s="31">
        <f t="shared" si="7"/>
        <v>9026.54867256637</v>
      </c>
      <c r="H187" s="32">
        <v>10200</v>
      </c>
      <c r="I187" s="32">
        <f t="shared" si="8"/>
        <v>10200</v>
      </c>
      <c r="J187" s="33" t="s">
        <v>185</v>
      </c>
    </row>
    <row r="188" s="3" customFormat="1" ht="36" customHeight="1" spans="1:10">
      <c r="A188" s="29">
        <v>184</v>
      </c>
      <c r="B188" s="30" t="s">
        <v>226</v>
      </c>
      <c r="C188" s="30" t="s">
        <v>228</v>
      </c>
      <c r="D188" s="30" t="s">
        <v>15</v>
      </c>
      <c r="E188" s="29">
        <v>1</v>
      </c>
      <c r="F188" s="31">
        <f t="shared" si="6"/>
        <v>13274.3362831858</v>
      </c>
      <c r="G188" s="31">
        <f t="shared" si="7"/>
        <v>13274.3362831858</v>
      </c>
      <c r="H188" s="32">
        <v>15000</v>
      </c>
      <c r="I188" s="32">
        <f t="shared" si="8"/>
        <v>15000</v>
      </c>
      <c r="J188" s="33" t="s">
        <v>185</v>
      </c>
    </row>
    <row r="189" s="3" customFormat="1" ht="36" customHeight="1" spans="1:10">
      <c r="A189" s="29">
        <v>185</v>
      </c>
      <c r="B189" s="30" t="s">
        <v>226</v>
      </c>
      <c r="C189" s="30" t="s">
        <v>229</v>
      </c>
      <c r="D189" s="30" t="s">
        <v>15</v>
      </c>
      <c r="E189" s="29">
        <v>1</v>
      </c>
      <c r="F189" s="31">
        <f t="shared" si="6"/>
        <v>11814.1592920354</v>
      </c>
      <c r="G189" s="31">
        <f t="shared" si="7"/>
        <v>11814.1592920354</v>
      </c>
      <c r="H189" s="32">
        <v>13350</v>
      </c>
      <c r="I189" s="32">
        <f t="shared" si="8"/>
        <v>13350</v>
      </c>
      <c r="J189" s="33" t="s">
        <v>185</v>
      </c>
    </row>
    <row r="190" s="3" customFormat="1" ht="36" customHeight="1" spans="1:10">
      <c r="A190" s="29">
        <v>186</v>
      </c>
      <c r="B190" s="30" t="s">
        <v>226</v>
      </c>
      <c r="C190" s="30" t="s">
        <v>230</v>
      </c>
      <c r="D190" s="30" t="s">
        <v>15</v>
      </c>
      <c r="E190" s="29">
        <v>1</v>
      </c>
      <c r="F190" s="31">
        <f t="shared" si="6"/>
        <v>14955.7522123894</v>
      </c>
      <c r="G190" s="31">
        <f t="shared" si="7"/>
        <v>14955.7522123894</v>
      </c>
      <c r="H190" s="32">
        <v>16900</v>
      </c>
      <c r="I190" s="32">
        <f t="shared" si="8"/>
        <v>16900</v>
      </c>
      <c r="J190" s="33" t="s">
        <v>185</v>
      </c>
    </row>
    <row r="191" s="3" customFormat="1" ht="36" customHeight="1" spans="1:10">
      <c r="A191" s="29">
        <v>187</v>
      </c>
      <c r="B191" s="30" t="s">
        <v>231</v>
      </c>
      <c r="C191" s="30" t="s">
        <v>232</v>
      </c>
      <c r="D191" s="30" t="s">
        <v>15</v>
      </c>
      <c r="E191" s="29">
        <v>1</v>
      </c>
      <c r="F191" s="31">
        <f t="shared" si="6"/>
        <v>884.955752212389</v>
      </c>
      <c r="G191" s="31">
        <f t="shared" si="7"/>
        <v>884.955752212389</v>
      </c>
      <c r="H191" s="32">
        <v>1000</v>
      </c>
      <c r="I191" s="32">
        <f t="shared" si="8"/>
        <v>1000</v>
      </c>
      <c r="J191" s="33" t="s">
        <v>185</v>
      </c>
    </row>
    <row r="192" s="3" customFormat="1" ht="36" customHeight="1" spans="1:10">
      <c r="A192" s="29">
        <v>188</v>
      </c>
      <c r="B192" s="30" t="s">
        <v>233</v>
      </c>
      <c r="C192" s="30" t="s">
        <v>234</v>
      </c>
      <c r="D192" s="30" t="s">
        <v>15</v>
      </c>
      <c r="E192" s="29">
        <v>1</v>
      </c>
      <c r="F192" s="31">
        <f t="shared" si="6"/>
        <v>566.371681415929</v>
      </c>
      <c r="G192" s="31">
        <f t="shared" si="7"/>
        <v>566.371681415929</v>
      </c>
      <c r="H192" s="32">
        <v>640</v>
      </c>
      <c r="I192" s="32">
        <f t="shared" si="8"/>
        <v>640</v>
      </c>
      <c r="J192" s="33" t="s">
        <v>235</v>
      </c>
    </row>
    <row r="193" s="3" customFormat="1" ht="36" customHeight="1" spans="1:10">
      <c r="A193" s="29">
        <v>189</v>
      </c>
      <c r="B193" s="30" t="s">
        <v>233</v>
      </c>
      <c r="C193" s="30" t="s">
        <v>236</v>
      </c>
      <c r="D193" s="30" t="s">
        <v>15</v>
      </c>
      <c r="E193" s="29">
        <v>1</v>
      </c>
      <c r="F193" s="31">
        <f t="shared" si="6"/>
        <v>707.964601769912</v>
      </c>
      <c r="G193" s="31">
        <f t="shared" si="7"/>
        <v>707.964601769912</v>
      </c>
      <c r="H193" s="32">
        <v>800</v>
      </c>
      <c r="I193" s="32">
        <f t="shared" si="8"/>
        <v>800</v>
      </c>
      <c r="J193" s="33" t="s">
        <v>235</v>
      </c>
    </row>
    <row r="194" s="3" customFormat="1" ht="36" customHeight="1" spans="1:10">
      <c r="A194" s="29">
        <v>190</v>
      </c>
      <c r="B194" s="30" t="s">
        <v>233</v>
      </c>
      <c r="C194" s="30" t="s">
        <v>237</v>
      </c>
      <c r="D194" s="30" t="s">
        <v>15</v>
      </c>
      <c r="E194" s="29">
        <v>1</v>
      </c>
      <c r="F194" s="31">
        <f t="shared" si="6"/>
        <v>823.008849557522</v>
      </c>
      <c r="G194" s="31">
        <f t="shared" si="7"/>
        <v>823.008849557522</v>
      </c>
      <c r="H194" s="32">
        <v>930</v>
      </c>
      <c r="I194" s="32">
        <f t="shared" si="8"/>
        <v>930</v>
      </c>
      <c r="J194" s="33" t="s">
        <v>235</v>
      </c>
    </row>
    <row r="195" s="3" customFormat="1" ht="36" customHeight="1" spans="1:10">
      <c r="A195" s="29">
        <v>191</v>
      </c>
      <c r="B195" s="30" t="s">
        <v>233</v>
      </c>
      <c r="C195" s="30" t="s">
        <v>238</v>
      </c>
      <c r="D195" s="30" t="s">
        <v>15</v>
      </c>
      <c r="E195" s="29">
        <v>1</v>
      </c>
      <c r="F195" s="31">
        <f t="shared" si="6"/>
        <v>884.955752212389</v>
      </c>
      <c r="G195" s="31">
        <f t="shared" si="7"/>
        <v>884.955752212389</v>
      </c>
      <c r="H195" s="32">
        <v>1000</v>
      </c>
      <c r="I195" s="32">
        <f t="shared" si="8"/>
        <v>1000</v>
      </c>
      <c r="J195" s="33" t="s">
        <v>235</v>
      </c>
    </row>
    <row r="196" s="3" customFormat="1" ht="36" customHeight="1" spans="1:10">
      <c r="A196" s="29">
        <v>192</v>
      </c>
      <c r="B196" s="30" t="s">
        <v>233</v>
      </c>
      <c r="C196" s="30" t="s">
        <v>239</v>
      </c>
      <c r="D196" s="30" t="s">
        <v>15</v>
      </c>
      <c r="E196" s="29">
        <v>1</v>
      </c>
      <c r="F196" s="31">
        <f t="shared" si="6"/>
        <v>1079.64601769912</v>
      </c>
      <c r="G196" s="31">
        <f t="shared" si="7"/>
        <v>1079.64601769912</v>
      </c>
      <c r="H196" s="32">
        <v>1220</v>
      </c>
      <c r="I196" s="32">
        <f t="shared" si="8"/>
        <v>1220</v>
      </c>
      <c r="J196" s="33" t="s">
        <v>235</v>
      </c>
    </row>
    <row r="197" s="3" customFormat="1" ht="36" customHeight="1" spans="1:10">
      <c r="A197" s="29">
        <v>193</v>
      </c>
      <c r="B197" s="30" t="s">
        <v>233</v>
      </c>
      <c r="C197" s="30" t="s">
        <v>240</v>
      </c>
      <c r="D197" s="30" t="s">
        <v>15</v>
      </c>
      <c r="E197" s="29">
        <v>1</v>
      </c>
      <c r="F197" s="31">
        <f t="shared" si="6"/>
        <v>1247.78761061947</v>
      </c>
      <c r="G197" s="31">
        <f t="shared" si="7"/>
        <v>1247.78761061947</v>
      </c>
      <c r="H197" s="32">
        <v>1410</v>
      </c>
      <c r="I197" s="32">
        <f t="shared" si="8"/>
        <v>1410</v>
      </c>
      <c r="J197" s="33" t="s">
        <v>235</v>
      </c>
    </row>
    <row r="198" s="3" customFormat="1" ht="36" customHeight="1" spans="1:10">
      <c r="A198" s="29">
        <v>194</v>
      </c>
      <c r="B198" s="30" t="s">
        <v>233</v>
      </c>
      <c r="C198" s="30" t="s">
        <v>241</v>
      </c>
      <c r="D198" s="30" t="s">
        <v>15</v>
      </c>
      <c r="E198" s="29">
        <v>1</v>
      </c>
      <c r="F198" s="31">
        <f t="shared" ref="F198:F261" si="9">SUM(H198/1.13)</f>
        <v>1442.47787610619</v>
      </c>
      <c r="G198" s="31">
        <f t="shared" ref="G198:G261" si="10">SUM(E198*F198)</f>
        <v>1442.47787610619</v>
      </c>
      <c r="H198" s="32">
        <v>1630</v>
      </c>
      <c r="I198" s="32">
        <f t="shared" ref="I198:I261" si="11">E198*H198</f>
        <v>1630</v>
      </c>
      <c r="J198" s="33" t="s">
        <v>235</v>
      </c>
    </row>
    <row r="199" s="3" customFormat="1" ht="36" customHeight="1" spans="1:10">
      <c r="A199" s="29">
        <v>195</v>
      </c>
      <c r="B199" s="30" t="s">
        <v>233</v>
      </c>
      <c r="C199" s="30" t="s">
        <v>242</v>
      </c>
      <c r="D199" s="30" t="s">
        <v>15</v>
      </c>
      <c r="E199" s="29">
        <v>1</v>
      </c>
      <c r="F199" s="31">
        <f t="shared" si="9"/>
        <v>1646.01769911504</v>
      </c>
      <c r="G199" s="31">
        <f t="shared" si="10"/>
        <v>1646.01769911504</v>
      </c>
      <c r="H199" s="32">
        <v>1860</v>
      </c>
      <c r="I199" s="32">
        <f t="shared" si="11"/>
        <v>1860</v>
      </c>
      <c r="J199" s="33" t="s">
        <v>235</v>
      </c>
    </row>
    <row r="200" s="3" customFormat="1" ht="36" customHeight="1" spans="1:10">
      <c r="A200" s="29">
        <v>196</v>
      </c>
      <c r="B200" s="30" t="s">
        <v>243</v>
      </c>
      <c r="C200" s="30" t="s">
        <v>244</v>
      </c>
      <c r="D200" s="30" t="s">
        <v>15</v>
      </c>
      <c r="E200" s="29">
        <v>1</v>
      </c>
      <c r="F200" s="31">
        <f t="shared" si="9"/>
        <v>734.513274336283</v>
      </c>
      <c r="G200" s="31">
        <f t="shared" si="10"/>
        <v>734.513274336283</v>
      </c>
      <c r="H200" s="32">
        <v>830</v>
      </c>
      <c r="I200" s="32">
        <f t="shared" si="11"/>
        <v>830</v>
      </c>
      <c r="J200" s="33" t="s">
        <v>235</v>
      </c>
    </row>
    <row r="201" s="3" customFormat="1" ht="36" customHeight="1" spans="1:10">
      <c r="A201" s="29">
        <v>197</v>
      </c>
      <c r="B201" s="30" t="s">
        <v>243</v>
      </c>
      <c r="C201" s="30" t="s">
        <v>245</v>
      </c>
      <c r="D201" s="30" t="s">
        <v>15</v>
      </c>
      <c r="E201" s="29">
        <v>1</v>
      </c>
      <c r="F201" s="31">
        <f t="shared" si="9"/>
        <v>929.203539823009</v>
      </c>
      <c r="G201" s="31">
        <f t="shared" si="10"/>
        <v>929.203539823009</v>
      </c>
      <c r="H201" s="32">
        <v>1050</v>
      </c>
      <c r="I201" s="32">
        <f t="shared" si="11"/>
        <v>1050</v>
      </c>
      <c r="J201" s="33" t="s">
        <v>235</v>
      </c>
    </row>
    <row r="202" s="3" customFormat="1" ht="36" customHeight="1" spans="1:10">
      <c r="A202" s="29">
        <v>198</v>
      </c>
      <c r="B202" s="30" t="s">
        <v>243</v>
      </c>
      <c r="C202" s="30" t="s">
        <v>246</v>
      </c>
      <c r="D202" s="30" t="s">
        <v>15</v>
      </c>
      <c r="E202" s="29">
        <v>1</v>
      </c>
      <c r="F202" s="31">
        <f t="shared" si="9"/>
        <v>1061.94690265487</v>
      </c>
      <c r="G202" s="31">
        <f t="shared" si="10"/>
        <v>1061.94690265487</v>
      </c>
      <c r="H202" s="32">
        <v>1200</v>
      </c>
      <c r="I202" s="32">
        <f t="shared" si="11"/>
        <v>1200</v>
      </c>
      <c r="J202" s="33" t="s">
        <v>235</v>
      </c>
    </row>
    <row r="203" s="3" customFormat="1" ht="36" customHeight="1" spans="1:10">
      <c r="A203" s="29">
        <v>199</v>
      </c>
      <c r="B203" s="30" t="s">
        <v>243</v>
      </c>
      <c r="C203" s="30" t="s">
        <v>247</v>
      </c>
      <c r="D203" s="30" t="s">
        <v>15</v>
      </c>
      <c r="E203" s="29">
        <v>1</v>
      </c>
      <c r="F203" s="31">
        <f t="shared" si="9"/>
        <v>1150.44247787611</v>
      </c>
      <c r="G203" s="31">
        <f t="shared" si="10"/>
        <v>1150.44247787611</v>
      </c>
      <c r="H203" s="32">
        <v>1300</v>
      </c>
      <c r="I203" s="32">
        <f t="shared" si="11"/>
        <v>1300</v>
      </c>
      <c r="J203" s="33" t="s">
        <v>235</v>
      </c>
    </row>
    <row r="204" s="3" customFormat="1" ht="36" customHeight="1" spans="1:10">
      <c r="A204" s="29">
        <v>200</v>
      </c>
      <c r="B204" s="30" t="s">
        <v>243</v>
      </c>
      <c r="C204" s="30" t="s">
        <v>248</v>
      </c>
      <c r="D204" s="30" t="s">
        <v>15</v>
      </c>
      <c r="E204" s="29">
        <v>1</v>
      </c>
      <c r="F204" s="31">
        <f t="shared" si="9"/>
        <v>1371.6814159292</v>
      </c>
      <c r="G204" s="31">
        <f t="shared" si="10"/>
        <v>1371.6814159292</v>
      </c>
      <c r="H204" s="32">
        <v>1550</v>
      </c>
      <c r="I204" s="32">
        <f t="shared" si="11"/>
        <v>1550</v>
      </c>
      <c r="J204" s="33" t="s">
        <v>235</v>
      </c>
    </row>
    <row r="205" s="3" customFormat="1" ht="36" customHeight="1" spans="1:10">
      <c r="A205" s="29">
        <v>201</v>
      </c>
      <c r="B205" s="30" t="s">
        <v>243</v>
      </c>
      <c r="C205" s="30" t="s">
        <v>249</v>
      </c>
      <c r="D205" s="30" t="s">
        <v>15</v>
      </c>
      <c r="E205" s="29">
        <v>1</v>
      </c>
      <c r="F205" s="31">
        <f t="shared" si="9"/>
        <v>1619.46902654867</v>
      </c>
      <c r="G205" s="31">
        <f t="shared" si="10"/>
        <v>1619.46902654867</v>
      </c>
      <c r="H205" s="32">
        <v>1830</v>
      </c>
      <c r="I205" s="32">
        <f t="shared" si="11"/>
        <v>1830</v>
      </c>
      <c r="J205" s="33" t="s">
        <v>235</v>
      </c>
    </row>
    <row r="206" s="3" customFormat="1" ht="36" customHeight="1" spans="1:10">
      <c r="A206" s="29">
        <v>202</v>
      </c>
      <c r="B206" s="30" t="s">
        <v>243</v>
      </c>
      <c r="C206" s="30" t="s">
        <v>250</v>
      </c>
      <c r="D206" s="30" t="s">
        <v>15</v>
      </c>
      <c r="E206" s="29">
        <v>1</v>
      </c>
      <c r="F206" s="31">
        <f t="shared" si="9"/>
        <v>2168.14159292035</v>
      </c>
      <c r="G206" s="31">
        <f t="shared" si="10"/>
        <v>2168.14159292035</v>
      </c>
      <c r="H206" s="32">
        <v>2450</v>
      </c>
      <c r="I206" s="32">
        <f t="shared" si="11"/>
        <v>2450</v>
      </c>
      <c r="J206" s="33" t="s">
        <v>235</v>
      </c>
    </row>
    <row r="207" s="3" customFormat="1" ht="36" customHeight="1" spans="1:10">
      <c r="A207" s="34">
        <v>203</v>
      </c>
      <c r="B207" s="35" t="s">
        <v>243</v>
      </c>
      <c r="C207" s="35" t="s">
        <v>251</v>
      </c>
      <c r="D207" s="35" t="s">
        <v>15</v>
      </c>
      <c r="E207" s="34">
        <v>1</v>
      </c>
      <c r="F207" s="36">
        <f t="shared" si="9"/>
        <v>3008.84955752212</v>
      </c>
      <c r="G207" s="36">
        <f t="shared" si="10"/>
        <v>3008.84955752212</v>
      </c>
      <c r="H207" s="37">
        <v>3400</v>
      </c>
      <c r="I207" s="37">
        <f t="shared" si="11"/>
        <v>3400</v>
      </c>
      <c r="J207" s="38" t="s">
        <v>235</v>
      </c>
    </row>
    <row r="208" s="3" customFormat="1" ht="36" customHeight="1" spans="1:10">
      <c r="A208" s="29">
        <v>204</v>
      </c>
      <c r="B208" s="30" t="s">
        <v>252</v>
      </c>
      <c r="C208" s="30" t="s">
        <v>253</v>
      </c>
      <c r="D208" s="30" t="s">
        <v>15</v>
      </c>
      <c r="E208" s="29">
        <v>1</v>
      </c>
      <c r="F208" s="31">
        <f t="shared" si="9"/>
        <v>553.097345132743</v>
      </c>
      <c r="G208" s="31">
        <f t="shared" si="10"/>
        <v>553.097345132743</v>
      </c>
      <c r="H208" s="32">
        <v>625</v>
      </c>
      <c r="I208" s="32">
        <f t="shared" si="11"/>
        <v>625</v>
      </c>
      <c r="J208" s="33" t="s">
        <v>235</v>
      </c>
    </row>
    <row r="209" s="3" customFormat="1" ht="36" customHeight="1" spans="1:10">
      <c r="A209" s="29">
        <v>205</v>
      </c>
      <c r="B209" s="30" t="s">
        <v>252</v>
      </c>
      <c r="C209" s="30" t="s">
        <v>254</v>
      </c>
      <c r="D209" s="30" t="s">
        <v>15</v>
      </c>
      <c r="E209" s="29">
        <v>1</v>
      </c>
      <c r="F209" s="31">
        <f t="shared" si="9"/>
        <v>637.16814159292</v>
      </c>
      <c r="G209" s="31">
        <f t="shared" si="10"/>
        <v>637.16814159292</v>
      </c>
      <c r="H209" s="32">
        <v>720</v>
      </c>
      <c r="I209" s="32">
        <f t="shared" si="11"/>
        <v>720</v>
      </c>
      <c r="J209" s="33" t="s">
        <v>235</v>
      </c>
    </row>
    <row r="210" s="3" customFormat="1" ht="36" customHeight="1" spans="1:10">
      <c r="A210" s="29">
        <v>206</v>
      </c>
      <c r="B210" s="30" t="s">
        <v>252</v>
      </c>
      <c r="C210" s="30" t="s">
        <v>255</v>
      </c>
      <c r="D210" s="30" t="s">
        <v>15</v>
      </c>
      <c r="E210" s="29">
        <v>1</v>
      </c>
      <c r="F210" s="31">
        <f t="shared" si="9"/>
        <v>681.41592920354</v>
      </c>
      <c r="G210" s="31">
        <f t="shared" si="10"/>
        <v>681.41592920354</v>
      </c>
      <c r="H210" s="32">
        <v>770</v>
      </c>
      <c r="I210" s="32">
        <f t="shared" si="11"/>
        <v>770</v>
      </c>
      <c r="J210" s="33" t="s">
        <v>235</v>
      </c>
    </row>
    <row r="211" s="3" customFormat="1" ht="36" customHeight="1" spans="1:10">
      <c r="A211" s="29">
        <v>207</v>
      </c>
      <c r="B211" s="30" t="s">
        <v>252</v>
      </c>
      <c r="C211" s="30" t="s">
        <v>256</v>
      </c>
      <c r="D211" s="30" t="s">
        <v>15</v>
      </c>
      <c r="E211" s="29">
        <v>1</v>
      </c>
      <c r="F211" s="31">
        <f t="shared" si="9"/>
        <v>818.58407079646</v>
      </c>
      <c r="G211" s="31">
        <f t="shared" si="10"/>
        <v>818.58407079646</v>
      </c>
      <c r="H211" s="32">
        <v>925</v>
      </c>
      <c r="I211" s="32">
        <f t="shared" si="11"/>
        <v>925</v>
      </c>
      <c r="J211" s="33" t="s">
        <v>235</v>
      </c>
    </row>
    <row r="212" s="3" customFormat="1" ht="36" customHeight="1" spans="1:10">
      <c r="A212" s="29">
        <v>208</v>
      </c>
      <c r="B212" s="30" t="s">
        <v>252</v>
      </c>
      <c r="C212" s="30" t="s">
        <v>257</v>
      </c>
      <c r="D212" s="30" t="s">
        <v>15</v>
      </c>
      <c r="E212" s="29">
        <v>1</v>
      </c>
      <c r="F212" s="31">
        <f t="shared" si="9"/>
        <v>1163.71681415929</v>
      </c>
      <c r="G212" s="31">
        <f t="shared" si="10"/>
        <v>1163.71681415929</v>
      </c>
      <c r="H212" s="32">
        <v>1315</v>
      </c>
      <c r="I212" s="32">
        <f t="shared" si="11"/>
        <v>1315</v>
      </c>
      <c r="J212" s="33" t="s">
        <v>235</v>
      </c>
    </row>
    <row r="213" s="3" customFormat="1" ht="36" customHeight="1" spans="1:10">
      <c r="A213" s="29">
        <v>209</v>
      </c>
      <c r="B213" s="30" t="s">
        <v>252</v>
      </c>
      <c r="C213" s="30" t="s">
        <v>258</v>
      </c>
      <c r="D213" s="30" t="s">
        <v>15</v>
      </c>
      <c r="E213" s="29">
        <v>1</v>
      </c>
      <c r="F213" s="31">
        <f t="shared" si="9"/>
        <v>1539.82300884956</v>
      </c>
      <c r="G213" s="31">
        <f t="shared" si="10"/>
        <v>1539.82300884956</v>
      </c>
      <c r="H213" s="32">
        <v>1740</v>
      </c>
      <c r="I213" s="32">
        <f t="shared" si="11"/>
        <v>1740</v>
      </c>
      <c r="J213" s="33" t="s">
        <v>235</v>
      </c>
    </row>
    <row r="214" s="3" customFormat="1" ht="36" customHeight="1" spans="1:10">
      <c r="A214" s="29">
        <v>210</v>
      </c>
      <c r="B214" s="30" t="s">
        <v>252</v>
      </c>
      <c r="C214" s="30" t="s">
        <v>259</v>
      </c>
      <c r="D214" s="30" t="s">
        <v>15</v>
      </c>
      <c r="E214" s="29">
        <v>1</v>
      </c>
      <c r="F214" s="31">
        <f t="shared" si="9"/>
        <v>2088.49557522124</v>
      </c>
      <c r="G214" s="31">
        <f t="shared" si="10"/>
        <v>2088.49557522124</v>
      </c>
      <c r="H214" s="32">
        <v>2360</v>
      </c>
      <c r="I214" s="32">
        <f t="shared" si="11"/>
        <v>2360</v>
      </c>
      <c r="J214" s="33" t="s">
        <v>235</v>
      </c>
    </row>
    <row r="215" s="3" customFormat="1" ht="36" customHeight="1" spans="1:10">
      <c r="A215" s="29">
        <v>211</v>
      </c>
      <c r="B215" s="30" t="s">
        <v>252</v>
      </c>
      <c r="C215" s="30" t="s">
        <v>260</v>
      </c>
      <c r="D215" s="30" t="s">
        <v>15</v>
      </c>
      <c r="E215" s="29">
        <v>1</v>
      </c>
      <c r="F215" s="31">
        <f t="shared" si="9"/>
        <v>2389.38053097345</v>
      </c>
      <c r="G215" s="31">
        <f t="shared" si="10"/>
        <v>2389.38053097345</v>
      </c>
      <c r="H215" s="32">
        <v>2700</v>
      </c>
      <c r="I215" s="32">
        <f t="shared" si="11"/>
        <v>2700</v>
      </c>
      <c r="J215" s="33" t="s">
        <v>235</v>
      </c>
    </row>
    <row r="216" s="3" customFormat="1" ht="36" customHeight="1" spans="1:10">
      <c r="A216" s="29">
        <v>212</v>
      </c>
      <c r="B216" s="30" t="s">
        <v>252</v>
      </c>
      <c r="C216" s="30" t="s">
        <v>261</v>
      </c>
      <c r="D216" s="30" t="s">
        <v>15</v>
      </c>
      <c r="E216" s="29">
        <v>1</v>
      </c>
      <c r="F216" s="31">
        <f t="shared" si="9"/>
        <v>3176.99115044248</v>
      </c>
      <c r="G216" s="31">
        <f t="shared" si="10"/>
        <v>3176.99115044248</v>
      </c>
      <c r="H216" s="32">
        <v>3590</v>
      </c>
      <c r="I216" s="32">
        <f t="shared" si="11"/>
        <v>3590</v>
      </c>
      <c r="J216" s="33" t="s">
        <v>235</v>
      </c>
    </row>
    <row r="217" s="3" customFormat="1" ht="36" customHeight="1" spans="1:10">
      <c r="A217" s="29">
        <v>213</v>
      </c>
      <c r="B217" s="30" t="s">
        <v>252</v>
      </c>
      <c r="C217" s="30" t="s">
        <v>262</v>
      </c>
      <c r="D217" s="30" t="s">
        <v>15</v>
      </c>
      <c r="E217" s="29">
        <v>1</v>
      </c>
      <c r="F217" s="31">
        <f t="shared" si="9"/>
        <v>4000</v>
      </c>
      <c r="G217" s="31">
        <f t="shared" si="10"/>
        <v>4000</v>
      </c>
      <c r="H217" s="32">
        <v>4520</v>
      </c>
      <c r="I217" s="32">
        <f t="shared" si="11"/>
        <v>4520</v>
      </c>
      <c r="J217" s="33" t="s">
        <v>235</v>
      </c>
    </row>
    <row r="218" s="3" customFormat="1" ht="36" customHeight="1" spans="1:10">
      <c r="A218" s="29">
        <v>214</v>
      </c>
      <c r="B218" s="30" t="s">
        <v>263</v>
      </c>
      <c r="C218" s="30" t="s">
        <v>264</v>
      </c>
      <c r="D218" s="30" t="s">
        <v>15</v>
      </c>
      <c r="E218" s="29">
        <v>1</v>
      </c>
      <c r="F218" s="31">
        <f t="shared" si="9"/>
        <v>579.646017699115</v>
      </c>
      <c r="G218" s="31">
        <f t="shared" si="10"/>
        <v>579.646017699115</v>
      </c>
      <c r="H218" s="32">
        <v>655</v>
      </c>
      <c r="I218" s="32">
        <f t="shared" si="11"/>
        <v>655</v>
      </c>
      <c r="J218" s="33" t="s">
        <v>235</v>
      </c>
    </row>
    <row r="219" s="3" customFormat="1" ht="36" customHeight="1" spans="1:10">
      <c r="A219" s="29">
        <v>215</v>
      </c>
      <c r="B219" s="30" t="s">
        <v>263</v>
      </c>
      <c r="C219" s="30" t="s">
        <v>265</v>
      </c>
      <c r="D219" s="30" t="s">
        <v>15</v>
      </c>
      <c r="E219" s="29">
        <v>1</v>
      </c>
      <c r="F219" s="31">
        <f t="shared" si="9"/>
        <v>663.716814159292</v>
      </c>
      <c r="G219" s="31">
        <f t="shared" si="10"/>
        <v>663.716814159292</v>
      </c>
      <c r="H219" s="32">
        <v>750</v>
      </c>
      <c r="I219" s="32">
        <f t="shared" si="11"/>
        <v>750</v>
      </c>
      <c r="J219" s="33" t="s">
        <v>235</v>
      </c>
    </row>
    <row r="220" s="3" customFormat="1" ht="36" customHeight="1" spans="1:10">
      <c r="A220" s="29">
        <v>216</v>
      </c>
      <c r="B220" s="30" t="s">
        <v>263</v>
      </c>
      <c r="C220" s="30" t="s">
        <v>266</v>
      </c>
      <c r="D220" s="30" t="s">
        <v>15</v>
      </c>
      <c r="E220" s="29">
        <v>1</v>
      </c>
      <c r="F220" s="31">
        <f t="shared" si="9"/>
        <v>716.814159292035</v>
      </c>
      <c r="G220" s="31">
        <f t="shared" si="10"/>
        <v>716.814159292035</v>
      </c>
      <c r="H220" s="32">
        <v>810</v>
      </c>
      <c r="I220" s="32">
        <f t="shared" si="11"/>
        <v>810</v>
      </c>
      <c r="J220" s="33" t="s">
        <v>235</v>
      </c>
    </row>
    <row r="221" s="3" customFormat="1" ht="36" customHeight="1" spans="1:10">
      <c r="A221" s="29">
        <v>217</v>
      </c>
      <c r="B221" s="30" t="s">
        <v>263</v>
      </c>
      <c r="C221" s="30" t="s">
        <v>267</v>
      </c>
      <c r="D221" s="30" t="s">
        <v>15</v>
      </c>
      <c r="E221" s="29">
        <v>1</v>
      </c>
      <c r="F221" s="31">
        <f t="shared" si="9"/>
        <v>849.557522123894</v>
      </c>
      <c r="G221" s="31">
        <f t="shared" si="10"/>
        <v>849.557522123894</v>
      </c>
      <c r="H221" s="32">
        <v>960</v>
      </c>
      <c r="I221" s="32">
        <f t="shared" si="11"/>
        <v>960</v>
      </c>
      <c r="J221" s="33" t="s">
        <v>235</v>
      </c>
    </row>
    <row r="222" s="3" customFormat="1" ht="36" customHeight="1" spans="1:10">
      <c r="A222" s="29">
        <v>218</v>
      </c>
      <c r="B222" s="30" t="s">
        <v>263</v>
      </c>
      <c r="C222" s="30" t="s">
        <v>268</v>
      </c>
      <c r="D222" s="30" t="s">
        <v>15</v>
      </c>
      <c r="E222" s="29">
        <v>1</v>
      </c>
      <c r="F222" s="31">
        <f t="shared" si="9"/>
        <v>1212.38938053097</v>
      </c>
      <c r="G222" s="31">
        <f t="shared" si="10"/>
        <v>1212.38938053097</v>
      </c>
      <c r="H222" s="32">
        <v>1370</v>
      </c>
      <c r="I222" s="32">
        <f t="shared" si="11"/>
        <v>1370</v>
      </c>
      <c r="J222" s="33" t="s">
        <v>235</v>
      </c>
    </row>
    <row r="223" s="3" customFormat="1" ht="36" customHeight="1" spans="1:10">
      <c r="A223" s="29">
        <v>219</v>
      </c>
      <c r="B223" s="30" t="s">
        <v>263</v>
      </c>
      <c r="C223" s="30" t="s">
        <v>269</v>
      </c>
      <c r="D223" s="30" t="s">
        <v>15</v>
      </c>
      <c r="E223" s="29">
        <v>1</v>
      </c>
      <c r="F223" s="31">
        <f t="shared" si="9"/>
        <v>1610.61946902655</v>
      </c>
      <c r="G223" s="31">
        <f t="shared" si="10"/>
        <v>1610.61946902655</v>
      </c>
      <c r="H223" s="32">
        <v>1820</v>
      </c>
      <c r="I223" s="32">
        <f t="shared" si="11"/>
        <v>1820</v>
      </c>
      <c r="J223" s="33" t="s">
        <v>235</v>
      </c>
    </row>
    <row r="224" s="3" customFormat="1" ht="36" customHeight="1" spans="1:10">
      <c r="A224" s="29">
        <v>220</v>
      </c>
      <c r="B224" s="30" t="s">
        <v>263</v>
      </c>
      <c r="C224" s="30" t="s">
        <v>270</v>
      </c>
      <c r="D224" s="30" t="s">
        <v>15</v>
      </c>
      <c r="E224" s="29">
        <v>1</v>
      </c>
      <c r="F224" s="31">
        <f t="shared" si="9"/>
        <v>2185.8407079646</v>
      </c>
      <c r="G224" s="31">
        <f t="shared" si="10"/>
        <v>2185.8407079646</v>
      </c>
      <c r="H224" s="32">
        <v>2470</v>
      </c>
      <c r="I224" s="32">
        <f t="shared" si="11"/>
        <v>2470</v>
      </c>
      <c r="J224" s="33" t="s">
        <v>235</v>
      </c>
    </row>
    <row r="225" s="3" customFormat="1" ht="36" customHeight="1" spans="1:10">
      <c r="A225" s="29">
        <v>221</v>
      </c>
      <c r="B225" s="30" t="s">
        <v>263</v>
      </c>
      <c r="C225" s="30" t="s">
        <v>271</v>
      </c>
      <c r="D225" s="30" t="s">
        <v>15</v>
      </c>
      <c r="E225" s="29">
        <v>1</v>
      </c>
      <c r="F225" s="31">
        <f t="shared" si="9"/>
        <v>2522.12389380531</v>
      </c>
      <c r="G225" s="31">
        <f t="shared" si="10"/>
        <v>2522.12389380531</v>
      </c>
      <c r="H225" s="32">
        <v>2850</v>
      </c>
      <c r="I225" s="32">
        <f t="shared" si="11"/>
        <v>2850</v>
      </c>
      <c r="J225" s="33" t="s">
        <v>235</v>
      </c>
    </row>
    <row r="226" s="3" customFormat="1" ht="36" customHeight="1" spans="1:10">
      <c r="A226" s="29">
        <v>222</v>
      </c>
      <c r="B226" s="30" t="s">
        <v>263</v>
      </c>
      <c r="C226" s="30" t="s">
        <v>272</v>
      </c>
      <c r="D226" s="30" t="s">
        <v>15</v>
      </c>
      <c r="E226" s="29">
        <v>1</v>
      </c>
      <c r="F226" s="31">
        <f t="shared" si="9"/>
        <v>2831.85840707965</v>
      </c>
      <c r="G226" s="31">
        <f t="shared" si="10"/>
        <v>2831.85840707965</v>
      </c>
      <c r="H226" s="32">
        <v>3200</v>
      </c>
      <c r="I226" s="32">
        <f t="shared" si="11"/>
        <v>3200</v>
      </c>
      <c r="J226" s="33" t="s">
        <v>235</v>
      </c>
    </row>
    <row r="227" s="3" customFormat="1" ht="36" customHeight="1" spans="1:10">
      <c r="A227" s="29">
        <v>223</v>
      </c>
      <c r="B227" s="30" t="s">
        <v>263</v>
      </c>
      <c r="C227" s="30" t="s">
        <v>273</v>
      </c>
      <c r="D227" s="30" t="s">
        <v>15</v>
      </c>
      <c r="E227" s="29">
        <v>1</v>
      </c>
      <c r="F227" s="31">
        <f t="shared" si="9"/>
        <v>4203.53982300885</v>
      </c>
      <c r="G227" s="31">
        <f t="shared" si="10"/>
        <v>4203.53982300885</v>
      </c>
      <c r="H227" s="32">
        <v>4750</v>
      </c>
      <c r="I227" s="32">
        <f t="shared" si="11"/>
        <v>4750</v>
      </c>
      <c r="J227" s="33" t="s">
        <v>235</v>
      </c>
    </row>
    <row r="228" s="3" customFormat="1" ht="36" customHeight="1" spans="1:10">
      <c r="A228" s="29">
        <v>224</v>
      </c>
      <c r="B228" s="30" t="s">
        <v>274</v>
      </c>
      <c r="C228" s="30" t="s">
        <v>275</v>
      </c>
      <c r="D228" s="30" t="s">
        <v>15</v>
      </c>
      <c r="E228" s="29">
        <v>1</v>
      </c>
      <c r="F228" s="31">
        <f t="shared" si="9"/>
        <v>398.230088495575</v>
      </c>
      <c r="G228" s="31">
        <f t="shared" si="10"/>
        <v>398.230088495575</v>
      </c>
      <c r="H228" s="32">
        <v>450</v>
      </c>
      <c r="I228" s="32">
        <f t="shared" si="11"/>
        <v>450</v>
      </c>
      <c r="J228" s="33" t="s">
        <v>235</v>
      </c>
    </row>
    <row r="229" s="3" customFormat="1" ht="36" customHeight="1" spans="1:10">
      <c r="A229" s="29">
        <v>225</v>
      </c>
      <c r="B229" s="30" t="s">
        <v>274</v>
      </c>
      <c r="C229" s="30" t="s">
        <v>276</v>
      </c>
      <c r="D229" s="30" t="s">
        <v>15</v>
      </c>
      <c r="E229" s="29">
        <v>1</v>
      </c>
      <c r="F229" s="31">
        <f t="shared" si="9"/>
        <v>469.026548672566</v>
      </c>
      <c r="G229" s="31">
        <f t="shared" si="10"/>
        <v>469.026548672566</v>
      </c>
      <c r="H229" s="32">
        <v>530</v>
      </c>
      <c r="I229" s="32">
        <f t="shared" si="11"/>
        <v>530</v>
      </c>
      <c r="J229" s="33" t="s">
        <v>235</v>
      </c>
    </row>
    <row r="230" s="3" customFormat="1" ht="36" customHeight="1" spans="1:10">
      <c r="A230" s="29">
        <v>226</v>
      </c>
      <c r="B230" s="30" t="s">
        <v>274</v>
      </c>
      <c r="C230" s="30" t="s">
        <v>277</v>
      </c>
      <c r="D230" s="30" t="s">
        <v>15</v>
      </c>
      <c r="E230" s="29">
        <v>1</v>
      </c>
      <c r="F230" s="31">
        <f t="shared" si="9"/>
        <v>566.371681415929</v>
      </c>
      <c r="G230" s="31">
        <f t="shared" si="10"/>
        <v>566.371681415929</v>
      </c>
      <c r="H230" s="32">
        <v>640</v>
      </c>
      <c r="I230" s="32">
        <f t="shared" si="11"/>
        <v>640</v>
      </c>
      <c r="J230" s="33" t="s">
        <v>235</v>
      </c>
    </row>
    <row r="231" s="3" customFormat="1" ht="36" customHeight="1" spans="1:10">
      <c r="A231" s="29">
        <v>227</v>
      </c>
      <c r="B231" s="30" t="s">
        <v>274</v>
      </c>
      <c r="C231" s="30" t="s">
        <v>278</v>
      </c>
      <c r="D231" s="30" t="s">
        <v>15</v>
      </c>
      <c r="E231" s="29">
        <v>1</v>
      </c>
      <c r="F231" s="31">
        <f t="shared" si="9"/>
        <v>699.115044247788</v>
      </c>
      <c r="G231" s="31">
        <f t="shared" si="10"/>
        <v>699.115044247788</v>
      </c>
      <c r="H231" s="32">
        <v>790</v>
      </c>
      <c r="I231" s="32">
        <f t="shared" si="11"/>
        <v>790</v>
      </c>
      <c r="J231" s="33" t="s">
        <v>235</v>
      </c>
    </row>
    <row r="232" s="3" customFormat="1" ht="36" customHeight="1" spans="1:10">
      <c r="A232" s="29">
        <v>228</v>
      </c>
      <c r="B232" s="30" t="s">
        <v>274</v>
      </c>
      <c r="C232" s="30" t="s">
        <v>279</v>
      </c>
      <c r="D232" s="30" t="s">
        <v>15</v>
      </c>
      <c r="E232" s="29">
        <v>1</v>
      </c>
      <c r="F232" s="31">
        <f t="shared" si="9"/>
        <v>831.858407079646</v>
      </c>
      <c r="G232" s="31">
        <f t="shared" si="10"/>
        <v>831.858407079646</v>
      </c>
      <c r="H232" s="32">
        <v>940</v>
      </c>
      <c r="I232" s="32">
        <f t="shared" si="11"/>
        <v>940</v>
      </c>
      <c r="J232" s="33" t="s">
        <v>235</v>
      </c>
    </row>
    <row r="233" s="3" customFormat="1" ht="36" customHeight="1" spans="1:10">
      <c r="A233" s="29">
        <v>229</v>
      </c>
      <c r="B233" s="30" t="s">
        <v>274</v>
      </c>
      <c r="C233" s="30" t="s">
        <v>280</v>
      </c>
      <c r="D233" s="30" t="s">
        <v>15</v>
      </c>
      <c r="E233" s="29">
        <v>1</v>
      </c>
      <c r="F233" s="31">
        <f t="shared" si="9"/>
        <v>1946.90265486726</v>
      </c>
      <c r="G233" s="31">
        <f t="shared" si="10"/>
        <v>1946.90265486726</v>
      </c>
      <c r="H233" s="32">
        <v>2200</v>
      </c>
      <c r="I233" s="32">
        <f t="shared" si="11"/>
        <v>2200</v>
      </c>
      <c r="J233" s="33" t="s">
        <v>235</v>
      </c>
    </row>
    <row r="234" s="3" customFormat="1" ht="36" customHeight="1" spans="1:10">
      <c r="A234" s="29">
        <v>230</v>
      </c>
      <c r="B234" s="30" t="s">
        <v>274</v>
      </c>
      <c r="C234" s="30" t="s">
        <v>281</v>
      </c>
      <c r="D234" s="30" t="s">
        <v>15</v>
      </c>
      <c r="E234" s="29">
        <v>1</v>
      </c>
      <c r="F234" s="31">
        <f t="shared" si="9"/>
        <v>2212.38938053097</v>
      </c>
      <c r="G234" s="31">
        <f t="shared" si="10"/>
        <v>2212.38938053097</v>
      </c>
      <c r="H234" s="32">
        <v>2500</v>
      </c>
      <c r="I234" s="32">
        <f t="shared" si="11"/>
        <v>2500</v>
      </c>
      <c r="J234" s="33" t="s">
        <v>235</v>
      </c>
    </row>
    <row r="235" s="3" customFormat="1" ht="36" customHeight="1" spans="1:10">
      <c r="A235" s="29">
        <v>231</v>
      </c>
      <c r="B235" s="30" t="s">
        <v>274</v>
      </c>
      <c r="C235" s="30" t="s">
        <v>282</v>
      </c>
      <c r="D235" s="30" t="s">
        <v>15</v>
      </c>
      <c r="E235" s="29">
        <v>1</v>
      </c>
      <c r="F235" s="31">
        <f t="shared" si="9"/>
        <v>2371.6814159292</v>
      </c>
      <c r="G235" s="31">
        <f t="shared" si="10"/>
        <v>2371.6814159292</v>
      </c>
      <c r="H235" s="32">
        <v>2680</v>
      </c>
      <c r="I235" s="32">
        <f t="shared" si="11"/>
        <v>2680</v>
      </c>
      <c r="J235" s="33" t="s">
        <v>235</v>
      </c>
    </row>
    <row r="236" s="3" customFormat="1" ht="36" customHeight="1" spans="1:10">
      <c r="A236" s="29">
        <v>232</v>
      </c>
      <c r="B236" s="30" t="s">
        <v>283</v>
      </c>
      <c r="C236" s="30" t="s">
        <v>284</v>
      </c>
      <c r="D236" s="30" t="s">
        <v>15</v>
      </c>
      <c r="E236" s="29">
        <v>1</v>
      </c>
      <c r="F236" s="31">
        <f t="shared" si="9"/>
        <v>415.929203539823</v>
      </c>
      <c r="G236" s="31">
        <f t="shared" si="10"/>
        <v>415.929203539823</v>
      </c>
      <c r="H236" s="32">
        <v>470</v>
      </c>
      <c r="I236" s="32">
        <f t="shared" si="11"/>
        <v>470</v>
      </c>
      <c r="J236" s="33" t="s">
        <v>235</v>
      </c>
    </row>
    <row r="237" s="3" customFormat="1" ht="36" customHeight="1" spans="1:10">
      <c r="A237" s="29">
        <v>233</v>
      </c>
      <c r="B237" s="30" t="s">
        <v>283</v>
      </c>
      <c r="C237" s="30" t="s">
        <v>285</v>
      </c>
      <c r="D237" s="30" t="s">
        <v>15</v>
      </c>
      <c r="E237" s="29">
        <v>1</v>
      </c>
      <c r="F237" s="31">
        <f t="shared" si="9"/>
        <v>522.12389380531</v>
      </c>
      <c r="G237" s="31">
        <f t="shared" si="10"/>
        <v>522.12389380531</v>
      </c>
      <c r="H237" s="32">
        <v>590</v>
      </c>
      <c r="I237" s="32">
        <f t="shared" si="11"/>
        <v>590</v>
      </c>
      <c r="J237" s="33" t="s">
        <v>235</v>
      </c>
    </row>
    <row r="238" s="3" customFormat="1" ht="36" customHeight="1" spans="1:10">
      <c r="A238" s="29">
        <v>234</v>
      </c>
      <c r="B238" s="30" t="s">
        <v>283</v>
      </c>
      <c r="C238" s="30" t="s">
        <v>286</v>
      </c>
      <c r="D238" s="30" t="s">
        <v>15</v>
      </c>
      <c r="E238" s="29">
        <v>1</v>
      </c>
      <c r="F238" s="31">
        <f t="shared" si="9"/>
        <v>628.318584070797</v>
      </c>
      <c r="G238" s="31">
        <f t="shared" si="10"/>
        <v>628.318584070797</v>
      </c>
      <c r="H238" s="32">
        <v>710</v>
      </c>
      <c r="I238" s="32">
        <f t="shared" si="11"/>
        <v>710</v>
      </c>
      <c r="J238" s="33" t="s">
        <v>235</v>
      </c>
    </row>
    <row r="239" s="3" customFormat="1" ht="36" customHeight="1" spans="1:10">
      <c r="A239" s="29">
        <v>235</v>
      </c>
      <c r="B239" s="30" t="s">
        <v>283</v>
      </c>
      <c r="C239" s="30" t="s">
        <v>287</v>
      </c>
      <c r="D239" s="30" t="s">
        <v>15</v>
      </c>
      <c r="E239" s="29">
        <v>1</v>
      </c>
      <c r="F239" s="31">
        <f t="shared" si="9"/>
        <v>761.061946902655</v>
      </c>
      <c r="G239" s="31">
        <f t="shared" si="10"/>
        <v>761.061946902655</v>
      </c>
      <c r="H239" s="32">
        <v>860</v>
      </c>
      <c r="I239" s="32">
        <f t="shared" si="11"/>
        <v>860</v>
      </c>
      <c r="J239" s="33" t="s">
        <v>235</v>
      </c>
    </row>
    <row r="240" s="3" customFormat="1" ht="36" customHeight="1" spans="1:10">
      <c r="A240" s="29">
        <v>236</v>
      </c>
      <c r="B240" s="30" t="s">
        <v>283</v>
      </c>
      <c r="C240" s="30" t="s">
        <v>288</v>
      </c>
      <c r="D240" s="30" t="s">
        <v>15</v>
      </c>
      <c r="E240" s="29">
        <v>1</v>
      </c>
      <c r="F240" s="31">
        <f t="shared" si="9"/>
        <v>880.530973451328</v>
      </c>
      <c r="G240" s="31">
        <f t="shared" si="10"/>
        <v>880.530973451328</v>
      </c>
      <c r="H240" s="32">
        <v>995</v>
      </c>
      <c r="I240" s="32">
        <f t="shared" si="11"/>
        <v>995</v>
      </c>
      <c r="J240" s="33" t="s">
        <v>235</v>
      </c>
    </row>
    <row r="241" s="3" customFormat="1" ht="36" customHeight="1" spans="1:10">
      <c r="A241" s="34">
        <v>237</v>
      </c>
      <c r="B241" s="35" t="s">
        <v>283</v>
      </c>
      <c r="C241" s="35" t="s">
        <v>289</v>
      </c>
      <c r="D241" s="35" t="s">
        <v>15</v>
      </c>
      <c r="E241" s="34">
        <v>1</v>
      </c>
      <c r="F241" s="36">
        <f t="shared" si="9"/>
        <v>1353.98230088496</v>
      </c>
      <c r="G241" s="36">
        <f t="shared" si="10"/>
        <v>1353.98230088496</v>
      </c>
      <c r="H241" s="37">
        <v>1530</v>
      </c>
      <c r="I241" s="37">
        <f t="shared" si="11"/>
        <v>1530</v>
      </c>
      <c r="J241" s="38" t="s">
        <v>235</v>
      </c>
    </row>
    <row r="242" s="3" customFormat="1" ht="36" customHeight="1" spans="1:10">
      <c r="A242" s="34">
        <v>238</v>
      </c>
      <c r="B242" s="35" t="s">
        <v>283</v>
      </c>
      <c r="C242" s="35" t="s">
        <v>290</v>
      </c>
      <c r="D242" s="35" t="s">
        <v>15</v>
      </c>
      <c r="E242" s="34">
        <v>1</v>
      </c>
      <c r="F242" s="36">
        <f t="shared" si="9"/>
        <v>1769.91150442478</v>
      </c>
      <c r="G242" s="36">
        <f t="shared" si="10"/>
        <v>1769.91150442478</v>
      </c>
      <c r="H242" s="37">
        <v>2000</v>
      </c>
      <c r="I242" s="37">
        <f t="shared" si="11"/>
        <v>2000</v>
      </c>
      <c r="J242" s="38" t="s">
        <v>235</v>
      </c>
    </row>
    <row r="243" s="3" customFormat="1" ht="36" customHeight="1" spans="1:10">
      <c r="A243" s="29">
        <v>239</v>
      </c>
      <c r="B243" s="30" t="s">
        <v>283</v>
      </c>
      <c r="C243" s="30" t="s">
        <v>291</v>
      </c>
      <c r="D243" s="30" t="s">
        <v>15</v>
      </c>
      <c r="E243" s="29">
        <v>1</v>
      </c>
      <c r="F243" s="31">
        <f t="shared" si="9"/>
        <v>2477.87610619469</v>
      </c>
      <c r="G243" s="31">
        <f t="shared" si="10"/>
        <v>2477.87610619469</v>
      </c>
      <c r="H243" s="32">
        <v>2800</v>
      </c>
      <c r="I243" s="32">
        <f t="shared" si="11"/>
        <v>2800</v>
      </c>
      <c r="J243" s="33" t="s">
        <v>235</v>
      </c>
    </row>
    <row r="244" s="3" customFormat="1" ht="36" customHeight="1" spans="1:10">
      <c r="A244" s="29">
        <v>240</v>
      </c>
      <c r="B244" s="30" t="s">
        <v>292</v>
      </c>
      <c r="C244" s="30" t="s">
        <v>293</v>
      </c>
      <c r="D244" s="30" t="s">
        <v>15</v>
      </c>
      <c r="E244" s="29">
        <v>1</v>
      </c>
      <c r="F244" s="31">
        <f t="shared" si="9"/>
        <v>1061.94690265487</v>
      </c>
      <c r="G244" s="31">
        <f t="shared" si="10"/>
        <v>1061.94690265487</v>
      </c>
      <c r="H244" s="32">
        <v>1200</v>
      </c>
      <c r="I244" s="32">
        <f t="shared" si="11"/>
        <v>1200</v>
      </c>
      <c r="J244" s="33" t="s">
        <v>235</v>
      </c>
    </row>
    <row r="245" s="3" customFormat="1" ht="36" customHeight="1" spans="1:10">
      <c r="A245" s="29">
        <v>241</v>
      </c>
      <c r="B245" s="30" t="s">
        <v>292</v>
      </c>
      <c r="C245" s="30" t="s">
        <v>294</v>
      </c>
      <c r="D245" s="30" t="s">
        <v>15</v>
      </c>
      <c r="E245" s="29">
        <v>1</v>
      </c>
      <c r="F245" s="31">
        <f t="shared" si="9"/>
        <v>1504.42477876106</v>
      </c>
      <c r="G245" s="31">
        <f t="shared" si="10"/>
        <v>1504.42477876106</v>
      </c>
      <c r="H245" s="32">
        <v>1700</v>
      </c>
      <c r="I245" s="32">
        <f t="shared" si="11"/>
        <v>1700</v>
      </c>
      <c r="J245" s="33" t="s">
        <v>235</v>
      </c>
    </row>
    <row r="246" s="3" customFormat="1" ht="36" customHeight="1" spans="1:10">
      <c r="A246" s="29">
        <v>242</v>
      </c>
      <c r="B246" s="30" t="s">
        <v>295</v>
      </c>
      <c r="C246" s="30" t="s">
        <v>296</v>
      </c>
      <c r="D246" s="30" t="s">
        <v>15</v>
      </c>
      <c r="E246" s="29">
        <v>1</v>
      </c>
      <c r="F246" s="31">
        <f t="shared" si="9"/>
        <v>2477.87610619469</v>
      </c>
      <c r="G246" s="31">
        <f t="shared" si="10"/>
        <v>2477.87610619469</v>
      </c>
      <c r="H246" s="32">
        <v>2800</v>
      </c>
      <c r="I246" s="32">
        <f t="shared" si="11"/>
        <v>2800</v>
      </c>
      <c r="J246" s="33" t="s">
        <v>235</v>
      </c>
    </row>
    <row r="247" s="3" customFormat="1" ht="36" customHeight="1" spans="1:10">
      <c r="A247" s="29">
        <v>243</v>
      </c>
      <c r="B247" s="30" t="s">
        <v>297</v>
      </c>
      <c r="C247" s="30" t="s">
        <v>298</v>
      </c>
      <c r="D247" s="30" t="s">
        <v>15</v>
      </c>
      <c r="E247" s="29">
        <v>1</v>
      </c>
      <c r="F247" s="31">
        <f t="shared" si="9"/>
        <v>398.230088495575</v>
      </c>
      <c r="G247" s="31">
        <f t="shared" si="10"/>
        <v>398.230088495575</v>
      </c>
      <c r="H247" s="32">
        <v>450</v>
      </c>
      <c r="I247" s="32">
        <f t="shared" si="11"/>
        <v>450</v>
      </c>
      <c r="J247" s="33" t="s">
        <v>235</v>
      </c>
    </row>
    <row r="248" s="3" customFormat="1" ht="36" customHeight="1" spans="1:10">
      <c r="A248" s="29">
        <v>244</v>
      </c>
      <c r="B248" s="30" t="s">
        <v>297</v>
      </c>
      <c r="C248" s="30" t="s">
        <v>299</v>
      </c>
      <c r="D248" s="30" t="s">
        <v>15</v>
      </c>
      <c r="E248" s="29">
        <v>1</v>
      </c>
      <c r="F248" s="31">
        <f t="shared" si="9"/>
        <v>442.477876106195</v>
      </c>
      <c r="G248" s="31">
        <f t="shared" si="10"/>
        <v>442.477876106195</v>
      </c>
      <c r="H248" s="32">
        <v>500</v>
      </c>
      <c r="I248" s="32">
        <f t="shared" si="11"/>
        <v>500</v>
      </c>
      <c r="J248" s="33" t="s">
        <v>235</v>
      </c>
    </row>
    <row r="249" s="3" customFormat="1" ht="36" customHeight="1" spans="1:10">
      <c r="A249" s="29">
        <v>245</v>
      </c>
      <c r="B249" s="30" t="s">
        <v>297</v>
      </c>
      <c r="C249" s="30" t="s">
        <v>300</v>
      </c>
      <c r="D249" s="30" t="s">
        <v>15</v>
      </c>
      <c r="E249" s="29">
        <v>1</v>
      </c>
      <c r="F249" s="31">
        <f t="shared" si="9"/>
        <v>495.575221238938</v>
      </c>
      <c r="G249" s="31">
        <f t="shared" si="10"/>
        <v>495.575221238938</v>
      </c>
      <c r="H249" s="32">
        <v>560</v>
      </c>
      <c r="I249" s="32">
        <f t="shared" si="11"/>
        <v>560</v>
      </c>
      <c r="J249" s="33" t="s">
        <v>235</v>
      </c>
    </row>
    <row r="250" s="3" customFormat="1" ht="36" customHeight="1" spans="1:10">
      <c r="A250" s="29">
        <v>246</v>
      </c>
      <c r="B250" s="30" t="s">
        <v>297</v>
      </c>
      <c r="C250" s="30" t="s">
        <v>301</v>
      </c>
      <c r="D250" s="30" t="s">
        <v>15</v>
      </c>
      <c r="E250" s="29">
        <v>1</v>
      </c>
      <c r="F250" s="31">
        <f t="shared" si="9"/>
        <v>637.16814159292</v>
      </c>
      <c r="G250" s="31">
        <f t="shared" si="10"/>
        <v>637.16814159292</v>
      </c>
      <c r="H250" s="32">
        <v>720</v>
      </c>
      <c r="I250" s="32">
        <f t="shared" si="11"/>
        <v>720</v>
      </c>
      <c r="J250" s="33" t="s">
        <v>235</v>
      </c>
    </row>
    <row r="251" s="3" customFormat="1" ht="36" customHeight="1" spans="1:10">
      <c r="A251" s="29">
        <v>247</v>
      </c>
      <c r="B251" s="30" t="s">
        <v>297</v>
      </c>
      <c r="C251" s="30" t="s">
        <v>302</v>
      </c>
      <c r="D251" s="30" t="s">
        <v>15</v>
      </c>
      <c r="E251" s="29">
        <v>1</v>
      </c>
      <c r="F251" s="31">
        <f t="shared" si="9"/>
        <v>796.460176991151</v>
      </c>
      <c r="G251" s="31">
        <f t="shared" si="10"/>
        <v>796.460176991151</v>
      </c>
      <c r="H251" s="32">
        <v>900</v>
      </c>
      <c r="I251" s="32">
        <f t="shared" si="11"/>
        <v>900</v>
      </c>
      <c r="J251" s="33" t="s">
        <v>235</v>
      </c>
    </row>
    <row r="252" s="3" customFormat="1" ht="36" customHeight="1" spans="1:10">
      <c r="A252" s="29">
        <v>248</v>
      </c>
      <c r="B252" s="30" t="s">
        <v>297</v>
      </c>
      <c r="C252" s="30" t="s">
        <v>303</v>
      </c>
      <c r="D252" s="30" t="s">
        <v>15</v>
      </c>
      <c r="E252" s="29">
        <v>1</v>
      </c>
      <c r="F252" s="31">
        <f t="shared" si="9"/>
        <v>955.752212389381</v>
      </c>
      <c r="G252" s="31">
        <f t="shared" si="10"/>
        <v>955.752212389381</v>
      </c>
      <c r="H252" s="32">
        <v>1080</v>
      </c>
      <c r="I252" s="32">
        <f t="shared" si="11"/>
        <v>1080</v>
      </c>
      <c r="J252" s="33" t="s">
        <v>235</v>
      </c>
    </row>
    <row r="253" s="3" customFormat="1" ht="36" customHeight="1" spans="1:10">
      <c r="A253" s="29">
        <v>249</v>
      </c>
      <c r="B253" s="30" t="s">
        <v>297</v>
      </c>
      <c r="C253" s="30" t="s">
        <v>304</v>
      </c>
      <c r="D253" s="30" t="s">
        <v>15</v>
      </c>
      <c r="E253" s="29">
        <v>1</v>
      </c>
      <c r="F253" s="31">
        <f t="shared" si="9"/>
        <v>1460.17699115044</v>
      </c>
      <c r="G253" s="31">
        <f t="shared" si="10"/>
        <v>1460.17699115044</v>
      </c>
      <c r="H253" s="32">
        <v>1650</v>
      </c>
      <c r="I253" s="32">
        <f t="shared" si="11"/>
        <v>1650</v>
      </c>
      <c r="J253" s="33" t="s">
        <v>235</v>
      </c>
    </row>
    <row r="254" s="3" customFormat="1" ht="36" customHeight="1" spans="1:10">
      <c r="A254" s="29">
        <v>250</v>
      </c>
      <c r="B254" s="30" t="s">
        <v>297</v>
      </c>
      <c r="C254" s="30" t="s">
        <v>305</v>
      </c>
      <c r="D254" s="30" t="s">
        <v>15</v>
      </c>
      <c r="E254" s="29">
        <v>1</v>
      </c>
      <c r="F254" s="31">
        <f t="shared" si="9"/>
        <v>2123.89380530973</v>
      </c>
      <c r="G254" s="31">
        <f t="shared" si="10"/>
        <v>2123.89380530973</v>
      </c>
      <c r="H254" s="32">
        <v>2400</v>
      </c>
      <c r="I254" s="32">
        <f t="shared" si="11"/>
        <v>2400</v>
      </c>
      <c r="J254" s="33" t="s">
        <v>235</v>
      </c>
    </row>
    <row r="255" s="3" customFormat="1" ht="36" customHeight="1" spans="1:10">
      <c r="A255" s="29">
        <v>251</v>
      </c>
      <c r="B255" s="30" t="s">
        <v>297</v>
      </c>
      <c r="C255" s="30" t="s">
        <v>306</v>
      </c>
      <c r="D255" s="30" t="s">
        <v>15</v>
      </c>
      <c r="E255" s="29">
        <v>1</v>
      </c>
      <c r="F255" s="31">
        <f t="shared" si="9"/>
        <v>2946.90265486726</v>
      </c>
      <c r="G255" s="31">
        <f t="shared" si="10"/>
        <v>2946.90265486726</v>
      </c>
      <c r="H255" s="32">
        <v>3330</v>
      </c>
      <c r="I255" s="32">
        <f t="shared" si="11"/>
        <v>3330</v>
      </c>
      <c r="J255" s="33" t="s">
        <v>235</v>
      </c>
    </row>
    <row r="256" s="3" customFormat="1" ht="36" customHeight="1" spans="1:10">
      <c r="A256" s="29">
        <v>252</v>
      </c>
      <c r="B256" s="30" t="s">
        <v>297</v>
      </c>
      <c r="C256" s="30" t="s">
        <v>307</v>
      </c>
      <c r="D256" s="30" t="s">
        <v>15</v>
      </c>
      <c r="E256" s="29">
        <v>1</v>
      </c>
      <c r="F256" s="31">
        <f t="shared" si="9"/>
        <v>3628.3185840708</v>
      </c>
      <c r="G256" s="31">
        <f t="shared" si="10"/>
        <v>3628.3185840708</v>
      </c>
      <c r="H256" s="32">
        <v>4100</v>
      </c>
      <c r="I256" s="32">
        <f t="shared" si="11"/>
        <v>4100</v>
      </c>
      <c r="J256" s="33" t="s">
        <v>235</v>
      </c>
    </row>
    <row r="257" s="3" customFormat="1" ht="36" customHeight="1" spans="1:10">
      <c r="A257" s="29">
        <v>253</v>
      </c>
      <c r="B257" s="30" t="s">
        <v>308</v>
      </c>
      <c r="C257" s="30" t="s">
        <v>309</v>
      </c>
      <c r="D257" s="30" t="s">
        <v>15</v>
      </c>
      <c r="E257" s="29">
        <v>1</v>
      </c>
      <c r="F257" s="31">
        <f t="shared" si="9"/>
        <v>415.929203539823</v>
      </c>
      <c r="G257" s="31">
        <f t="shared" si="10"/>
        <v>415.929203539823</v>
      </c>
      <c r="H257" s="32">
        <v>470</v>
      </c>
      <c r="I257" s="32">
        <f t="shared" si="11"/>
        <v>470</v>
      </c>
      <c r="J257" s="33" t="s">
        <v>235</v>
      </c>
    </row>
    <row r="258" s="3" customFormat="1" ht="36" customHeight="1" spans="1:10">
      <c r="A258" s="29">
        <v>254</v>
      </c>
      <c r="B258" s="30" t="s">
        <v>308</v>
      </c>
      <c r="C258" s="30" t="s">
        <v>310</v>
      </c>
      <c r="D258" s="30" t="s">
        <v>15</v>
      </c>
      <c r="E258" s="29">
        <v>1</v>
      </c>
      <c r="F258" s="31">
        <f t="shared" si="9"/>
        <v>451.327433628319</v>
      </c>
      <c r="G258" s="31">
        <f t="shared" si="10"/>
        <v>451.327433628319</v>
      </c>
      <c r="H258" s="32">
        <v>510</v>
      </c>
      <c r="I258" s="32">
        <f t="shared" si="11"/>
        <v>510</v>
      </c>
      <c r="J258" s="33" t="s">
        <v>235</v>
      </c>
    </row>
    <row r="259" s="3" customFormat="1" ht="36" customHeight="1" spans="1:10">
      <c r="A259" s="29">
        <v>255</v>
      </c>
      <c r="B259" s="30" t="s">
        <v>308</v>
      </c>
      <c r="C259" s="30" t="s">
        <v>311</v>
      </c>
      <c r="D259" s="30" t="s">
        <v>15</v>
      </c>
      <c r="E259" s="29">
        <v>1</v>
      </c>
      <c r="F259" s="31">
        <f t="shared" si="9"/>
        <v>513.274336283186</v>
      </c>
      <c r="G259" s="31">
        <f t="shared" si="10"/>
        <v>513.274336283186</v>
      </c>
      <c r="H259" s="32">
        <v>580</v>
      </c>
      <c r="I259" s="32">
        <f t="shared" si="11"/>
        <v>580</v>
      </c>
      <c r="J259" s="33" t="s">
        <v>235</v>
      </c>
    </row>
    <row r="260" s="3" customFormat="1" ht="36" customHeight="1" spans="1:10">
      <c r="A260" s="29">
        <v>256</v>
      </c>
      <c r="B260" s="30" t="s">
        <v>308</v>
      </c>
      <c r="C260" s="30" t="s">
        <v>312</v>
      </c>
      <c r="D260" s="30" t="s">
        <v>15</v>
      </c>
      <c r="E260" s="29">
        <v>1</v>
      </c>
      <c r="F260" s="31">
        <f t="shared" si="9"/>
        <v>646.017699115044</v>
      </c>
      <c r="G260" s="31">
        <f t="shared" si="10"/>
        <v>646.017699115044</v>
      </c>
      <c r="H260" s="32">
        <v>730</v>
      </c>
      <c r="I260" s="32">
        <f t="shared" si="11"/>
        <v>730</v>
      </c>
      <c r="J260" s="33" t="s">
        <v>235</v>
      </c>
    </row>
    <row r="261" s="3" customFormat="1" ht="36" customHeight="1" spans="1:10">
      <c r="A261" s="29">
        <v>257</v>
      </c>
      <c r="B261" s="30" t="s">
        <v>308</v>
      </c>
      <c r="C261" s="30" t="s">
        <v>313</v>
      </c>
      <c r="D261" s="30" t="s">
        <v>15</v>
      </c>
      <c r="E261" s="29">
        <v>1</v>
      </c>
      <c r="F261" s="31">
        <f t="shared" si="9"/>
        <v>747.787610619469</v>
      </c>
      <c r="G261" s="31">
        <f t="shared" si="10"/>
        <v>747.787610619469</v>
      </c>
      <c r="H261" s="32">
        <v>845</v>
      </c>
      <c r="I261" s="32">
        <f t="shared" si="11"/>
        <v>845</v>
      </c>
      <c r="J261" s="33" t="s">
        <v>235</v>
      </c>
    </row>
    <row r="262" s="3" customFormat="1" ht="36" customHeight="1" spans="1:10">
      <c r="A262" s="29">
        <v>258</v>
      </c>
      <c r="B262" s="30" t="s">
        <v>308</v>
      </c>
      <c r="C262" s="30" t="s">
        <v>314</v>
      </c>
      <c r="D262" s="30" t="s">
        <v>15</v>
      </c>
      <c r="E262" s="29">
        <v>1</v>
      </c>
      <c r="F262" s="31">
        <f t="shared" ref="F262:F325" si="12">SUM(H262/1.13)</f>
        <v>929.203539823009</v>
      </c>
      <c r="G262" s="31">
        <f t="shared" ref="G262:G325" si="13">SUM(E262*F262)</f>
        <v>929.203539823009</v>
      </c>
      <c r="H262" s="32">
        <v>1050</v>
      </c>
      <c r="I262" s="32">
        <f t="shared" ref="I262:I325" si="14">E262*H262</f>
        <v>1050</v>
      </c>
      <c r="J262" s="33" t="s">
        <v>235</v>
      </c>
    </row>
    <row r="263" s="3" customFormat="1" ht="36" customHeight="1" spans="1:10">
      <c r="A263" s="29">
        <v>259</v>
      </c>
      <c r="B263" s="30" t="s">
        <v>308</v>
      </c>
      <c r="C263" s="30" t="s">
        <v>315</v>
      </c>
      <c r="D263" s="30" t="s">
        <v>15</v>
      </c>
      <c r="E263" s="29">
        <v>1</v>
      </c>
      <c r="F263" s="31">
        <f t="shared" si="12"/>
        <v>1548.67256637168</v>
      </c>
      <c r="G263" s="31">
        <f t="shared" si="13"/>
        <v>1548.67256637168</v>
      </c>
      <c r="H263" s="32">
        <v>1750</v>
      </c>
      <c r="I263" s="32">
        <f t="shared" si="14"/>
        <v>1750</v>
      </c>
      <c r="J263" s="33" t="s">
        <v>235</v>
      </c>
    </row>
    <row r="264" s="3" customFormat="1" ht="36" customHeight="1" spans="1:10">
      <c r="A264" s="29">
        <v>260</v>
      </c>
      <c r="B264" s="30" t="s">
        <v>308</v>
      </c>
      <c r="C264" s="30" t="s">
        <v>316</v>
      </c>
      <c r="D264" s="30" t="s">
        <v>15</v>
      </c>
      <c r="E264" s="29">
        <v>1</v>
      </c>
      <c r="F264" s="31">
        <f t="shared" si="12"/>
        <v>2123.89380530973</v>
      </c>
      <c r="G264" s="31">
        <f t="shared" si="13"/>
        <v>2123.89380530973</v>
      </c>
      <c r="H264" s="32">
        <v>2400</v>
      </c>
      <c r="I264" s="32">
        <f t="shared" si="14"/>
        <v>2400</v>
      </c>
      <c r="J264" s="33" t="s">
        <v>235</v>
      </c>
    </row>
    <row r="265" s="3" customFormat="1" ht="36" customHeight="1" spans="1:10">
      <c r="A265" s="29">
        <v>261</v>
      </c>
      <c r="B265" s="30" t="s">
        <v>308</v>
      </c>
      <c r="C265" s="30" t="s">
        <v>317</v>
      </c>
      <c r="D265" s="30" t="s">
        <v>15</v>
      </c>
      <c r="E265" s="29">
        <v>1</v>
      </c>
      <c r="F265" s="31">
        <f t="shared" si="12"/>
        <v>3008.84955752212</v>
      </c>
      <c r="G265" s="31">
        <f t="shared" si="13"/>
        <v>3008.84955752212</v>
      </c>
      <c r="H265" s="32">
        <v>3400</v>
      </c>
      <c r="I265" s="32">
        <f t="shared" si="14"/>
        <v>3400</v>
      </c>
      <c r="J265" s="33" t="s">
        <v>235</v>
      </c>
    </row>
    <row r="266" s="3" customFormat="1" ht="36" customHeight="1" spans="1:10">
      <c r="A266" s="29">
        <v>262</v>
      </c>
      <c r="B266" s="30" t="s">
        <v>308</v>
      </c>
      <c r="C266" s="30" t="s">
        <v>318</v>
      </c>
      <c r="D266" s="30" t="s">
        <v>15</v>
      </c>
      <c r="E266" s="29">
        <v>1</v>
      </c>
      <c r="F266" s="31">
        <f t="shared" si="12"/>
        <v>3716.81415929204</v>
      </c>
      <c r="G266" s="31">
        <f t="shared" si="13"/>
        <v>3716.81415929204</v>
      </c>
      <c r="H266" s="32">
        <v>4200</v>
      </c>
      <c r="I266" s="32">
        <f t="shared" si="14"/>
        <v>4200</v>
      </c>
      <c r="J266" s="33" t="s">
        <v>235</v>
      </c>
    </row>
    <row r="267" s="3" customFormat="1" ht="36" customHeight="1" spans="1:10">
      <c r="A267" s="29">
        <v>263</v>
      </c>
      <c r="B267" s="30" t="s">
        <v>319</v>
      </c>
      <c r="C267" s="30" t="s">
        <v>320</v>
      </c>
      <c r="D267" s="30" t="s">
        <v>15</v>
      </c>
      <c r="E267" s="29">
        <v>1</v>
      </c>
      <c r="F267" s="31">
        <f t="shared" si="12"/>
        <v>1106.19469026549</v>
      </c>
      <c r="G267" s="31">
        <f t="shared" si="13"/>
        <v>1106.19469026549</v>
      </c>
      <c r="H267" s="32">
        <v>1250</v>
      </c>
      <c r="I267" s="32">
        <f t="shared" si="14"/>
        <v>1250</v>
      </c>
      <c r="J267" s="33" t="s">
        <v>235</v>
      </c>
    </row>
    <row r="268" s="3" customFormat="1" ht="36" customHeight="1" spans="1:10">
      <c r="A268" s="29">
        <v>264</v>
      </c>
      <c r="B268" s="30" t="s">
        <v>321</v>
      </c>
      <c r="C268" s="30" t="s">
        <v>322</v>
      </c>
      <c r="D268" s="30" t="s">
        <v>15</v>
      </c>
      <c r="E268" s="29">
        <v>1</v>
      </c>
      <c r="F268" s="31">
        <f t="shared" si="12"/>
        <v>2477.87610619469</v>
      </c>
      <c r="G268" s="31">
        <f t="shared" si="13"/>
        <v>2477.87610619469</v>
      </c>
      <c r="H268" s="32">
        <v>2800</v>
      </c>
      <c r="I268" s="32">
        <f t="shared" si="14"/>
        <v>2800</v>
      </c>
      <c r="J268" s="33" t="s">
        <v>235</v>
      </c>
    </row>
    <row r="269" s="3" customFormat="1" ht="36" customHeight="1" spans="1:10">
      <c r="A269" s="29">
        <v>265</v>
      </c>
      <c r="B269" s="30" t="s">
        <v>319</v>
      </c>
      <c r="C269" s="30" t="s">
        <v>323</v>
      </c>
      <c r="D269" s="30" t="s">
        <v>15</v>
      </c>
      <c r="E269" s="29">
        <v>1</v>
      </c>
      <c r="F269" s="31">
        <f t="shared" si="12"/>
        <v>2168.14159292035</v>
      </c>
      <c r="G269" s="31">
        <f t="shared" si="13"/>
        <v>2168.14159292035</v>
      </c>
      <c r="H269" s="32">
        <v>2450</v>
      </c>
      <c r="I269" s="32">
        <f t="shared" si="14"/>
        <v>2450</v>
      </c>
      <c r="J269" s="33" t="s">
        <v>235</v>
      </c>
    </row>
    <row r="270" s="3" customFormat="1" ht="36" customHeight="1" spans="1:10">
      <c r="A270" s="29">
        <v>266</v>
      </c>
      <c r="B270" s="30" t="s">
        <v>319</v>
      </c>
      <c r="C270" s="30" t="s">
        <v>324</v>
      </c>
      <c r="D270" s="30" t="s">
        <v>15</v>
      </c>
      <c r="E270" s="29">
        <v>1</v>
      </c>
      <c r="F270" s="31">
        <f t="shared" si="12"/>
        <v>4318.58407079646</v>
      </c>
      <c r="G270" s="31">
        <f t="shared" si="13"/>
        <v>4318.58407079646</v>
      </c>
      <c r="H270" s="32">
        <v>4880</v>
      </c>
      <c r="I270" s="32">
        <f t="shared" si="14"/>
        <v>4880</v>
      </c>
      <c r="J270" s="33" t="s">
        <v>235</v>
      </c>
    </row>
    <row r="271" s="3" customFormat="1" ht="36" customHeight="1" spans="1:10">
      <c r="A271" s="29">
        <v>267</v>
      </c>
      <c r="B271" s="30" t="s">
        <v>319</v>
      </c>
      <c r="C271" s="30" t="s">
        <v>325</v>
      </c>
      <c r="D271" s="30" t="s">
        <v>15</v>
      </c>
      <c r="E271" s="29">
        <v>1</v>
      </c>
      <c r="F271" s="31">
        <f t="shared" si="12"/>
        <v>4955.75221238938</v>
      </c>
      <c r="G271" s="31">
        <f t="shared" si="13"/>
        <v>4955.75221238938</v>
      </c>
      <c r="H271" s="32">
        <v>5600</v>
      </c>
      <c r="I271" s="32">
        <f t="shared" si="14"/>
        <v>5600</v>
      </c>
      <c r="J271" s="33" t="s">
        <v>235</v>
      </c>
    </row>
    <row r="272" s="3" customFormat="1" ht="36" customHeight="1" spans="1:10">
      <c r="A272" s="29">
        <v>268</v>
      </c>
      <c r="B272" s="30" t="s">
        <v>321</v>
      </c>
      <c r="C272" s="30" t="s">
        <v>326</v>
      </c>
      <c r="D272" s="30" t="s">
        <v>15</v>
      </c>
      <c r="E272" s="29">
        <v>1</v>
      </c>
      <c r="F272" s="31">
        <f t="shared" si="12"/>
        <v>3070.79646017699</v>
      </c>
      <c r="G272" s="31">
        <f t="shared" si="13"/>
        <v>3070.79646017699</v>
      </c>
      <c r="H272" s="32">
        <v>3470</v>
      </c>
      <c r="I272" s="32">
        <f t="shared" si="14"/>
        <v>3470</v>
      </c>
      <c r="J272" s="33" t="s">
        <v>235</v>
      </c>
    </row>
    <row r="273" s="3" customFormat="1" ht="36" customHeight="1" spans="1:10">
      <c r="A273" s="29">
        <v>269</v>
      </c>
      <c r="B273" s="30" t="s">
        <v>321</v>
      </c>
      <c r="C273" s="30" t="s">
        <v>324</v>
      </c>
      <c r="D273" s="30" t="s">
        <v>15</v>
      </c>
      <c r="E273" s="29">
        <v>1</v>
      </c>
      <c r="F273" s="31">
        <f t="shared" si="12"/>
        <v>3522.12389380531</v>
      </c>
      <c r="G273" s="31">
        <f t="shared" si="13"/>
        <v>3522.12389380531</v>
      </c>
      <c r="H273" s="32">
        <v>3980</v>
      </c>
      <c r="I273" s="32">
        <f t="shared" si="14"/>
        <v>3980</v>
      </c>
      <c r="J273" s="33" t="s">
        <v>235</v>
      </c>
    </row>
    <row r="274" s="3" customFormat="1" ht="36" customHeight="1" spans="1:10">
      <c r="A274" s="29">
        <v>270</v>
      </c>
      <c r="B274" s="30" t="s">
        <v>327</v>
      </c>
      <c r="C274" s="30" t="s">
        <v>328</v>
      </c>
      <c r="D274" s="30" t="s">
        <v>15</v>
      </c>
      <c r="E274" s="29">
        <v>1</v>
      </c>
      <c r="F274" s="31">
        <f t="shared" si="12"/>
        <v>3097.34513274336</v>
      </c>
      <c r="G274" s="31">
        <f t="shared" si="13"/>
        <v>3097.34513274336</v>
      </c>
      <c r="H274" s="32">
        <v>3500</v>
      </c>
      <c r="I274" s="32">
        <f t="shared" si="14"/>
        <v>3500</v>
      </c>
      <c r="J274" s="33" t="s">
        <v>235</v>
      </c>
    </row>
    <row r="275" s="3" customFormat="1" ht="36" customHeight="1" spans="1:10">
      <c r="A275" s="29">
        <v>271</v>
      </c>
      <c r="B275" s="30" t="s">
        <v>327</v>
      </c>
      <c r="C275" s="30" t="s">
        <v>329</v>
      </c>
      <c r="D275" s="30" t="s">
        <v>15</v>
      </c>
      <c r="E275" s="29">
        <v>1</v>
      </c>
      <c r="F275" s="31">
        <f t="shared" si="12"/>
        <v>884.955752212389</v>
      </c>
      <c r="G275" s="31">
        <f t="shared" si="13"/>
        <v>884.955752212389</v>
      </c>
      <c r="H275" s="32">
        <v>1000</v>
      </c>
      <c r="I275" s="32">
        <f t="shared" si="14"/>
        <v>1000</v>
      </c>
      <c r="J275" s="33" t="s">
        <v>235</v>
      </c>
    </row>
    <row r="276" s="3" customFormat="1" ht="36" customHeight="1" spans="1:10">
      <c r="A276" s="29">
        <v>272</v>
      </c>
      <c r="B276" s="30" t="s">
        <v>327</v>
      </c>
      <c r="C276" s="30" t="s">
        <v>330</v>
      </c>
      <c r="D276" s="30" t="s">
        <v>15</v>
      </c>
      <c r="E276" s="29">
        <v>1</v>
      </c>
      <c r="F276" s="31">
        <f t="shared" si="12"/>
        <v>1238.93805309735</v>
      </c>
      <c r="G276" s="31">
        <f t="shared" si="13"/>
        <v>1238.93805309735</v>
      </c>
      <c r="H276" s="32">
        <v>1400</v>
      </c>
      <c r="I276" s="32">
        <f t="shared" si="14"/>
        <v>1400</v>
      </c>
      <c r="J276" s="33" t="s">
        <v>235</v>
      </c>
    </row>
    <row r="277" s="3" customFormat="1" ht="36" customHeight="1" spans="1:10">
      <c r="A277" s="29">
        <v>273</v>
      </c>
      <c r="B277" s="30" t="s">
        <v>327</v>
      </c>
      <c r="C277" s="30" t="s">
        <v>331</v>
      </c>
      <c r="D277" s="30" t="s">
        <v>15</v>
      </c>
      <c r="E277" s="29">
        <v>1</v>
      </c>
      <c r="F277" s="31">
        <f t="shared" si="12"/>
        <v>1769.91150442478</v>
      </c>
      <c r="G277" s="31">
        <f t="shared" si="13"/>
        <v>1769.91150442478</v>
      </c>
      <c r="H277" s="32">
        <v>2000</v>
      </c>
      <c r="I277" s="32">
        <f t="shared" si="14"/>
        <v>2000</v>
      </c>
      <c r="J277" s="33" t="s">
        <v>235</v>
      </c>
    </row>
    <row r="278" s="3" customFormat="1" ht="36" customHeight="1" spans="1:10">
      <c r="A278" s="29">
        <v>274</v>
      </c>
      <c r="B278" s="30" t="s">
        <v>327</v>
      </c>
      <c r="C278" s="30" t="s">
        <v>332</v>
      </c>
      <c r="D278" s="30" t="s">
        <v>15</v>
      </c>
      <c r="E278" s="29">
        <v>1</v>
      </c>
      <c r="F278" s="31">
        <f t="shared" si="12"/>
        <v>2389.38053097345</v>
      </c>
      <c r="G278" s="31">
        <f t="shared" si="13"/>
        <v>2389.38053097345</v>
      </c>
      <c r="H278" s="32">
        <v>2700</v>
      </c>
      <c r="I278" s="32">
        <f t="shared" si="14"/>
        <v>2700</v>
      </c>
      <c r="J278" s="33" t="s">
        <v>235</v>
      </c>
    </row>
    <row r="279" s="3" customFormat="1" ht="36" customHeight="1" spans="1:10">
      <c r="A279" s="29">
        <v>275</v>
      </c>
      <c r="B279" s="30" t="s">
        <v>333</v>
      </c>
      <c r="C279" s="30" t="s">
        <v>334</v>
      </c>
      <c r="D279" s="30" t="s">
        <v>15</v>
      </c>
      <c r="E279" s="29">
        <v>1</v>
      </c>
      <c r="F279" s="31">
        <f t="shared" si="12"/>
        <v>13716.814159292</v>
      </c>
      <c r="G279" s="31">
        <f t="shared" si="13"/>
        <v>13716.814159292</v>
      </c>
      <c r="H279" s="32">
        <v>15500</v>
      </c>
      <c r="I279" s="32">
        <f t="shared" si="14"/>
        <v>15500</v>
      </c>
      <c r="J279" s="33" t="s">
        <v>235</v>
      </c>
    </row>
    <row r="280" s="4" customFormat="1" ht="36" customHeight="1" spans="1:10">
      <c r="A280" s="29">
        <v>276</v>
      </c>
      <c r="B280" s="30" t="s">
        <v>333</v>
      </c>
      <c r="C280" s="30" t="s">
        <v>335</v>
      </c>
      <c r="D280" s="30" t="s">
        <v>15</v>
      </c>
      <c r="E280" s="29">
        <v>1</v>
      </c>
      <c r="F280" s="31">
        <f t="shared" si="12"/>
        <v>11061.9469026549</v>
      </c>
      <c r="G280" s="31">
        <f t="shared" si="13"/>
        <v>11061.9469026549</v>
      </c>
      <c r="H280" s="32">
        <v>12500</v>
      </c>
      <c r="I280" s="32">
        <f t="shared" si="14"/>
        <v>12500</v>
      </c>
      <c r="J280" s="33" t="s">
        <v>235</v>
      </c>
    </row>
    <row r="281" s="4" customFormat="1" ht="36" customHeight="1" spans="1:10">
      <c r="A281" s="29">
        <v>277</v>
      </c>
      <c r="B281" s="30" t="s">
        <v>336</v>
      </c>
      <c r="C281" s="30" t="s">
        <v>337</v>
      </c>
      <c r="D281" s="30" t="s">
        <v>338</v>
      </c>
      <c r="E281" s="29">
        <v>1</v>
      </c>
      <c r="F281" s="31">
        <f t="shared" si="12"/>
        <v>11911.5044247788</v>
      </c>
      <c r="G281" s="31">
        <f t="shared" si="13"/>
        <v>11911.5044247788</v>
      </c>
      <c r="H281" s="32">
        <v>13460</v>
      </c>
      <c r="I281" s="32">
        <f t="shared" si="14"/>
        <v>13460</v>
      </c>
      <c r="J281" s="39" t="s">
        <v>339</v>
      </c>
    </row>
    <row r="282" s="4" customFormat="1" ht="36" customHeight="1" spans="1:10">
      <c r="A282" s="29">
        <v>278</v>
      </c>
      <c r="B282" s="30" t="s">
        <v>336</v>
      </c>
      <c r="C282" s="30" t="s">
        <v>340</v>
      </c>
      <c r="D282" s="30" t="s">
        <v>338</v>
      </c>
      <c r="E282" s="29">
        <v>1</v>
      </c>
      <c r="F282" s="31">
        <f t="shared" si="12"/>
        <v>8637.16814159292</v>
      </c>
      <c r="G282" s="31">
        <f t="shared" si="13"/>
        <v>8637.16814159292</v>
      </c>
      <c r="H282" s="32">
        <v>9760</v>
      </c>
      <c r="I282" s="32">
        <f t="shared" si="14"/>
        <v>9760</v>
      </c>
      <c r="J282" s="39" t="s">
        <v>339</v>
      </c>
    </row>
    <row r="283" s="4" customFormat="1" ht="57" customHeight="1" spans="1:10">
      <c r="A283" s="29">
        <v>279</v>
      </c>
      <c r="B283" s="30" t="s">
        <v>341</v>
      </c>
      <c r="C283" s="30" t="s">
        <v>342</v>
      </c>
      <c r="D283" s="30" t="s">
        <v>15</v>
      </c>
      <c r="E283" s="29">
        <v>1</v>
      </c>
      <c r="F283" s="31">
        <f t="shared" si="12"/>
        <v>11946.9026548673</v>
      </c>
      <c r="G283" s="31">
        <f t="shared" si="13"/>
        <v>11946.9026548673</v>
      </c>
      <c r="H283" s="32">
        <v>13500</v>
      </c>
      <c r="I283" s="32">
        <f t="shared" si="14"/>
        <v>13500</v>
      </c>
      <c r="J283" s="33" t="s">
        <v>343</v>
      </c>
    </row>
    <row r="284" s="4" customFormat="1" ht="36" customHeight="1" spans="1:10">
      <c r="A284" s="29">
        <v>280</v>
      </c>
      <c r="B284" s="30" t="s">
        <v>344</v>
      </c>
      <c r="C284" s="30" t="s">
        <v>345</v>
      </c>
      <c r="D284" s="30" t="s">
        <v>15</v>
      </c>
      <c r="E284" s="29">
        <v>1</v>
      </c>
      <c r="F284" s="31">
        <f t="shared" si="12"/>
        <v>3362.83185840708</v>
      </c>
      <c r="G284" s="31">
        <f t="shared" si="13"/>
        <v>3362.83185840708</v>
      </c>
      <c r="H284" s="32">
        <v>3800</v>
      </c>
      <c r="I284" s="32">
        <f t="shared" si="14"/>
        <v>3800</v>
      </c>
      <c r="J284" s="33" t="s">
        <v>346</v>
      </c>
    </row>
    <row r="285" s="3" customFormat="1" ht="36" customHeight="1" spans="1:10">
      <c r="A285" s="29">
        <v>281</v>
      </c>
      <c r="B285" s="30" t="s">
        <v>347</v>
      </c>
      <c r="C285" s="30" t="s">
        <v>348</v>
      </c>
      <c r="D285" s="30" t="s">
        <v>15</v>
      </c>
      <c r="E285" s="29">
        <v>1</v>
      </c>
      <c r="F285" s="31">
        <f t="shared" si="12"/>
        <v>353.982300884956</v>
      </c>
      <c r="G285" s="31">
        <f t="shared" si="13"/>
        <v>353.982300884956</v>
      </c>
      <c r="H285" s="32">
        <v>400</v>
      </c>
      <c r="I285" s="32">
        <f t="shared" si="14"/>
        <v>400</v>
      </c>
      <c r="J285" s="33" t="s">
        <v>349</v>
      </c>
    </row>
    <row r="286" s="3" customFormat="1" ht="36" customHeight="1" spans="1:10">
      <c r="A286" s="29">
        <v>282</v>
      </c>
      <c r="B286" s="30" t="s">
        <v>178</v>
      </c>
      <c r="C286" s="30" t="s">
        <v>350</v>
      </c>
      <c r="D286" s="30" t="s">
        <v>15</v>
      </c>
      <c r="E286" s="29">
        <v>1</v>
      </c>
      <c r="F286" s="31">
        <f t="shared" si="12"/>
        <v>79.646017699115</v>
      </c>
      <c r="G286" s="31">
        <f t="shared" si="13"/>
        <v>79.646017699115</v>
      </c>
      <c r="H286" s="32">
        <v>90</v>
      </c>
      <c r="I286" s="32">
        <f t="shared" si="14"/>
        <v>90</v>
      </c>
      <c r="J286" s="33" t="s">
        <v>152</v>
      </c>
    </row>
    <row r="287" s="3" customFormat="1" ht="36" customHeight="1" spans="1:10">
      <c r="A287" s="29">
        <v>283</v>
      </c>
      <c r="B287" s="30" t="s">
        <v>351</v>
      </c>
      <c r="C287" s="30" t="s">
        <v>352</v>
      </c>
      <c r="D287" s="30" t="s">
        <v>15</v>
      </c>
      <c r="E287" s="29">
        <v>1</v>
      </c>
      <c r="F287" s="31">
        <f t="shared" si="12"/>
        <v>1637.16814159292</v>
      </c>
      <c r="G287" s="31">
        <f t="shared" si="13"/>
        <v>1637.16814159292</v>
      </c>
      <c r="H287" s="32">
        <v>1850</v>
      </c>
      <c r="I287" s="32">
        <f t="shared" si="14"/>
        <v>1850</v>
      </c>
      <c r="J287" s="33" t="s">
        <v>353</v>
      </c>
    </row>
    <row r="288" s="3" customFormat="1" ht="36" customHeight="1" spans="1:10">
      <c r="A288" s="29">
        <v>284</v>
      </c>
      <c r="B288" s="30" t="s">
        <v>354</v>
      </c>
      <c r="C288" s="30" t="s">
        <v>355</v>
      </c>
      <c r="D288" s="30" t="s">
        <v>15</v>
      </c>
      <c r="E288" s="29">
        <v>1</v>
      </c>
      <c r="F288" s="31">
        <f t="shared" si="12"/>
        <v>13628.3185840708</v>
      </c>
      <c r="G288" s="31">
        <f t="shared" si="13"/>
        <v>13628.3185840708</v>
      </c>
      <c r="H288" s="32">
        <v>15400</v>
      </c>
      <c r="I288" s="32">
        <f t="shared" si="14"/>
        <v>15400</v>
      </c>
      <c r="J288" s="33" t="s">
        <v>353</v>
      </c>
    </row>
    <row r="289" s="3" customFormat="1" ht="36" customHeight="1" spans="1:10">
      <c r="A289" s="29">
        <v>285</v>
      </c>
      <c r="B289" s="30" t="s">
        <v>356</v>
      </c>
      <c r="C289" s="30" t="s">
        <v>357</v>
      </c>
      <c r="D289" s="30" t="s">
        <v>15</v>
      </c>
      <c r="E289" s="29">
        <v>1</v>
      </c>
      <c r="F289" s="31">
        <f t="shared" si="12"/>
        <v>15663.7168141593</v>
      </c>
      <c r="G289" s="31">
        <f t="shared" si="13"/>
        <v>15663.7168141593</v>
      </c>
      <c r="H289" s="32">
        <v>17700</v>
      </c>
      <c r="I289" s="32">
        <f t="shared" si="14"/>
        <v>17700</v>
      </c>
      <c r="J289" s="33" t="s">
        <v>353</v>
      </c>
    </row>
    <row r="290" s="3" customFormat="1" ht="36" customHeight="1" spans="1:10">
      <c r="A290" s="29">
        <v>286</v>
      </c>
      <c r="B290" s="30" t="s">
        <v>358</v>
      </c>
      <c r="C290" s="30" t="s">
        <v>359</v>
      </c>
      <c r="D290" s="30" t="s">
        <v>15</v>
      </c>
      <c r="E290" s="29">
        <v>1</v>
      </c>
      <c r="F290" s="31">
        <f t="shared" si="12"/>
        <v>7079.64601769912</v>
      </c>
      <c r="G290" s="31">
        <f t="shared" si="13"/>
        <v>7079.64601769912</v>
      </c>
      <c r="H290" s="32">
        <v>8000</v>
      </c>
      <c r="I290" s="32">
        <f t="shared" si="14"/>
        <v>8000</v>
      </c>
      <c r="J290" s="33" t="s">
        <v>360</v>
      </c>
    </row>
    <row r="291" s="3" customFormat="1" ht="36" customHeight="1" spans="1:10">
      <c r="A291" s="29">
        <v>287</v>
      </c>
      <c r="B291" s="30" t="s">
        <v>361</v>
      </c>
      <c r="C291" s="30" t="s">
        <v>362</v>
      </c>
      <c r="D291" s="30" t="s">
        <v>15</v>
      </c>
      <c r="E291" s="29">
        <v>1</v>
      </c>
      <c r="F291" s="31">
        <f t="shared" si="12"/>
        <v>39115.0442477876</v>
      </c>
      <c r="G291" s="31">
        <f t="shared" si="13"/>
        <v>39115.0442477876</v>
      </c>
      <c r="H291" s="32">
        <v>44200</v>
      </c>
      <c r="I291" s="32">
        <f t="shared" si="14"/>
        <v>44200</v>
      </c>
      <c r="J291" s="33" t="s">
        <v>363</v>
      </c>
    </row>
    <row r="292" s="3" customFormat="1" ht="36" customHeight="1" spans="1:10">
      <c r="A292" s="29">
        <v>288</v>
      </c>
      <c r="B292" s="30" t="s">
        <v>364</v>
      </c>
      <c r="C292" s="30" t="s">
        <v>365</v>
      </c>
      <c r="D292" s="30" t="s">
        <v>15</v>
      </c>
      <c r="E292" s="29">
        <v>1</v>
      </c>
      <c r="F292" s="31">
        <f t="shared" si="12"/>
        <v>2831.85840707965</v>
      </c>
      <c r="G292" s="31">
        <f t="shared" si="13"/>
        <v>2831.85840707965</v>
      </c>
      <c r="H292" s="32">
        <v>3200</v>
      </c>
      <c r="I292" s="32">
        <f t="shared" si="14"/>
        <v>3200</v>
      </c>
      <c r="J292" s="33" t="s">
        <v>366</v>
      </c>
    </row>
    <row r="293" s="3" customFormat="1" ht="36" customHeight="1" spans="1:10">
      <c r="A293" s="29">
        <v>289</v>
      </c>
      <c r="B293" s="30" t="s">
        <v>364</v>
      </c>
      <c r="C293" s="30" t="s">
        <v>367</v>
      </c>
      <c r="D293" s="30" t="s">
        <v>15</v>
      </c>
      <c r="E293" s="29">
        <v>1</v>
      </c>
      <c r="F293" s="31">
        <f t="shared" si="12"/>
        <v>2831.85840707965</v>
      </c>
      <c r="G293" s="31">
        <f t="shared" si="13"/>
        <v>2831.85840707965</v>
      </c>
      <c r="H293" s="32">
        <v>3200</v>
      </c>
      <c r="I293" s="32">
        <f t="shared" si="14"/>
        <v>3200</v>
      </c>
      <c r="J293" s="30" t="s">
        <v>366</v>
      </c>
    </row>
    <row r="294" s="3" customFormat="1" ht="36" customHeight="1" spans="1:10">
      <c r="A294" s="29">
        <v>290</v>
      </c>
      <c r="B294" s="33" t="s">
        <v>368</v>
      </c>
      <c r="C294" s="33" t="s">
        <v>369</v>
      </c>
      <c r="D294" s="30" t="s">
        <v>15</v>
      </c>
      <c r="E294" s="29">
        <v>1</v>
      </c>
      <c r="F294" s="31">
        <f t="shared" si="12"/>
        <v>402.654867256637</v>
      </c>
      <c r="G294" s="31">
        <f t="shared" si="13"/>
        <v>402.654867256637</v>
      </c>
      <c r="H294" s="32">
        <v>455</v>
      </c>
      <c r="I294" s="32">
        <f t="shared" si="14"/>
        <v>455</v>
      </c>
      <c r="J294" s="30" t="s">
        <v>366</v>
      </c>
    </row>
    <row r="295" s="4" customFormat="1" ht="59" customHeight="1" spans="1:10">
      <c r="A295" s="29">
        <v>291</v>
      </c>
      <c r="B295" s="30" t="s">
        <v>370</v>
      </c>
      <c r="C295" s="30" t="s">
        <v>371</v>
      </c>
      <c r="D295" s="30" t="s">
        <v>338</v>
      </c>
      <c r="E295" s="29">
        <v>1</v>
      </c>
      <c r="F295" s="31">
        <f t="shared" si="12"/>
        <v>3097.34513274336</v>
      </c>
      <c r="G295" s="31">
        <f t="shared" si="13"/>
        <v>3097.34513274336</v>
      </c>
      <c r="H295" s="32">
        <v>3500</v>
      </c>
      <c r="I295" s="32">
        <f t="shared" si="14"/>
        <v>3500</v>
      </c>
      <c r="J295" s="33" t="s">
        <v>372</v>
      </c>
    </row>
    <row r="296" s="4" customFormat="1" ht="36" customHeight="1" spans="1:10">
      <c r="A296" s="29">
        <v>292</v>
      </c>
      <c r="B296" s="30" t="s">
        <v>373</v>
      </c>
      <c r="C296" s="30" t="s">
        <v>374</v>
      </c>
      <c r="D296" s="30" t="s">
        <v>338</v>
      </c>
      <c r="E296" s="29">
        <v>1</v>
      </c>
      <c r="F296" s="31">
        <f t="shared" si="12"/>
        <v>2300.88495575221</v>
      </c>
      <c r="G296" s="31">
        <f t="shared" si="13"/>
        <v>2300.88495575221</v>
      </c>
      <c r="H296" s="32">
        <v>2600</v>
      </c>
      <c r="I296" s="32">
        <f t="shared" si="14"/>
        <v>2600</v>
      </c>
      <c r="J296" s="33" t="s">
        <v>375</v>
      </c>
    </row>
    <row r="297" s="3" customFormat="1" ht="36" customHeight="1" spans="1:10">
      <c r="A297" s="29">
        <v>293</v>
      </c>
      <c r="B297" s="30" t="s">
        <v>376</v>
      </c>
      <c r="C297" s="30" t="s">
        <v>377</v>
      </c>
      <c r="D297" s="30" t="s">
        <v>338</v>
      </c>
      <c r="E297" s="29">
        <v>1</v>
      </c>
      <c r="F297" s="31">
        <f t="shared" si="12"/>
        <v>6902.65486725664</v>
      </c>
      <c r="G297" s="31">
        <f t="shared" si="13"/>
        <v>6902.65486725664</v>
      </c>
      <c r="H297" s="32">
        <v>7800</v>
      </c>
      <c r="I297" s="32">
        <f t="shared" si="14"/>
        <v>7800</v>
      </c>
      <c r="J297" s="33" t="s">
        <v>378</v>
      </c>
    </row>
    <row r="298" s="3" customFormat="1" ht="36" customHeight="1" spans="1:10">
      <c r="A298" s="29">
        <v>294</v>
      </c>
      <c r="B298" s="30" t="s">
        <v>379</v>
      </c>
      <c r="C298" s="30" t="s">
        <v>380</v>
      </c>
      <c r="D298" s="30" t="s">
        <v>338</v>
      </c>
      <c r="E298" s="29">
        <v>1</v>
      </c>
      <c r="F298" s="31">
        <f t="shared" si="12"/>
        <v>3716.81415929204</v>
      </c>
      <c r="G298" s="31">
        <f t="shared" si="13"/>
        <v>3716.81415929204</v>
      </c>
      <c r="H298" s="32">
        <v>4200</v>
      </c>
      <c r="I298" s="32">
        <f t="shared" si="14"/>
        <v>4200</v>
      </c>
      <c r="J298" s="33" t="s">
        <v>381</v>
      </c>
    </row>
    <row r="299" s="3" customFormat="1" ht="36" customHeight="1" spans="1:10">
      <c r="A299" s="29">
        <v>295</v>
      </c>
      <c r="B299" s="30" t="s">
        <v>382</v>
      </c>
      <c r="C299" s="30" t="s">
        <v>383</v>
      </c>
      <c r="D299" s="30" t="s">
        <v>338</v>
      </c>
      <c r="E299" s="29">
        <v>1</v>
      </c>
      <c r="F299" s="31">
        <f t="shared" si="12"/>
        <v>3495.57522123894</v>
      </c>
      <c r="G299" s="31">
        <f t="shared" si="13"/>
        <v>3495.57522123894</v>
      </c>
      <c r="H299" s="32">
        <v>3950</v>
      </c>
      <c r="I299" s="32">
        <f t="shared" si="14"/>
        <v>3950</v>
      </c>
      <c r="J299" s="33" t="s">
        <v>384</v>
      </c>
    </row>
    <row r="300" s="3" customFormat="1" ht="36" customHeight="1" spans="1:10">
      <c r="A300" s="29">
        <v>296</v>
      </c>
      <c r="B300" s="30" t="s">
        <v>385</v>
      </c>
      <c r="C300" s="30" t="s">
        <v>386</v>
      </c>
      <c r="D300" s="30" t="s">
        <v>338</v>
      </c>
      <c r="E300" s="29">
        <v>1</v>
      </c>
      <c r="F300" s="31">
        <f t="shared" si="12"/>
        <v>805.309734513274</v>
      </c>
      <c r="G300" s="31">
        <f t="shared" si="13"/>
        <v>805.309734513274</v>
      </c>
      <c r="H300" s="32">
        <v>910</v>
      </c>
      <c r="I300" s="32">
        <f t="shared" si="14"/>
        <v>910</v>
      </c>
      <c r="J300" s="33" t="s">
        <v>384</v>
      </c>
    </row>
    <row r="301" s="5" customFormat="1" ht="36" customHeight="1" spans="1:10">
      <c r="A301" s="29">
        <v>297</v>
      </c>
      <c r="B301" s="40" t="s">
        <v>387</v>
      </c>
      <c r="C301" s="40" t="s">
        <v>388</v>
      </c>
      <c r="D301" s="40" t="s">
        <v>338</v>
      </c>
      <c r="E301" s="29">
        <v>1</v>
      </c>
      <c r="F301" s="31">
        <f t="shared" si="12"/>
        <v>2787.61061946903</v>
      </c>
      <c r="G301" s="31">
        <f t="shared" si="13"/>
        <v>2787.61061946903</v>
      </c>
      <c r="H301" s="32">
        <v>3150</v>
      </c>
      <c r="I301" s="32">
        <f t="shared" si="14"/>
        <v>3150</v>
      </c>
      <c r="J301" s="33" t="s">
        <v>343</v>
      </c>
    </row>
    <row r="302" s="6" customFormat="1" ht="36" customHeight="1" spans="1:10">
      <c r="A302" s="29">
        <v>298</v>
      </c>
      <c r="B302" s="41" t="s">
        <v>389</v>
      </c>
      <c r="C302" s="40" t="s">
        <v>390</v>
      </c>
      <c r="D302" s="41" t="s">
        <v>338</v>
      </c>
      <c r="E302" s="29">
        <v>1</v>
      </c>
      <c r="F302" s="31">
        <f t="shared" si="12"/>
        <v>3097.34513274336</v>
      </c>
      <c r="G302" s="31">
        <f t="shared" si="13"/>
        <v>3097.34513274336</v>
      </c>
      <c r="H302" s="31">
        <v>3500</v>
      </c>
      <c r="I302" s="32">
        <f t="shared" si="14"/>
        <v>3500</v>
      </c>
      <c r="J302" s="33" t="s">
        <v>343</v>
      </c>
    </row>
    <row r="303" s="5" customFormat="1" ht="36" customHeight="1" spans="1:10">
      <c r="A303" s="29">
        <v>299</v>
      </c>
      <c r="B303" s="40" t="s">
        <v>391</v>
      </c>
      <c r="C303" s="42" t="s">
        <v>392</v>
      </c>
      <c r="D303" s="41" t="s">
        <v>338</v>
      </c>
      <c r="E303" s="29">
        <v>1</v>
      </c>
      <c r="F303" s="31">
        <f t="shared" si="12"/>
        <v>4424.77876106195</v>
      </c>
      <c r="G303" s="31">
        <f t="shared" si="13"/>
        <v>4424.77876106195</v>
      </c>
      <c r="H303" s="32">
        <v>5000</v>
      </c>
      <c r="I303" s="32">
        <f t="shared" si="14"/>
        <v>5000</v>
      </c>
      <c r="J303" s="33" t="s">
        <v>343</v>
      </c>
    </row>
    <row r="304" s="3" customFormat="1" ht="36" customHeight="1" spans="1:10">
      <c r="A304" s="29">
        <v>300</v>
      </c>
      <c r="B304" s="30" t="s">
        <v>393</v>
      </c>
      <c r="C304" s="30" t="s">
        <v>394</v>
      </c>
      <c r="D304" s="30" t="s">
        <v>338</v>
      </c>
      <c r="E304" s="29">
        <v>1</v>
      </c>
      <c r="F304" s="31">
        <f t="shared" si="12"/>
        <v>661.946902654867</v>
      </c>
      <c r="G304" s="31">
        <f t="shared" si="13"/>
        <v>661.946902654867</v>
      </c>
      <c r="H304" s="32">
        <v>748</v>
      </c>
      <c r="I304" s="32">
        <f t="shared" si="14"/>
        <v>748</v>
      </c>
      <c r="J304" s="30" t="s">
        <v>395</v>
      </c>
    </row>
    <row r="305" s="3" customFormat="1" ht="36" customHeight="1" spans="1:10">
      <c r="A305" s="29">
        <v>301</v>
      </c>
      <c r="B305" s="30" t="s">
        <v>396</v>
      </c>
      <c r="C305" s="30" t="s">
        <v>397</v>
      </c>
      <c r="D305" s="30" t="s">
        <v>398</v>
      </c>
      <c r="E305" s="29">
        <v>1</v>
      </c>
      <c r="F305" s="31">
        <f t="shared" si="12"/>
        <v>1699.11504424779</v>
      </c>
      <c r="G305" s="31">
        <f t="shared" si="13"/>
        <v>1699.11504424779</v>
      </c>
      <c r="H305" s="32">
        <v>1920</v>
      </c>
      <c r="I305" s="32">
        <f t="shared" si="14"/>
        <v>1920</v>
      </c>
      <c r="J305" s="33" t="s">
        <v>399</v>
      </c>
    </row>
    <row r="306" s="3" customFormat="1" ht="36" customHeight="1" spans="1:10">
      <c r="A306" s="29">
        <v>302</v>
      </c>
      <c r="B306" s="30" t="s">
        <v>400</v>
      </c>
      <c r="C306" s="30" t="s">
        <v>401</v>
      </c>
      <c r="D306" s="30" t="s">
        <v>398</v>
      </c>
      <c r="E306" s="29">
        <v>1</v>
      </c>
      <c r="F306" s="31">
        <f t="shared" si="12"/>
        <v>309.734513274336</v>
      </c>
      <c r="G306" s="31">
        <f t="shared" si="13"/>
        <v>309.734513274336</v>
      </c>
      <c r="H306" s="32">
        <v>350</v>
      </c>
      <c r="I306" s="32">
        <f t="shared" si="14"/>
        <v>350</v>
      </c>
      <c r="J306" s="33" t="s">
        <v>402</v>
      </c>
    </row>
    <row r="307" s="3" customFormat="1" ht="36" customHeight="1" spans="1:10">
      <c r="A307" s="29">
        <v>303</v>
      </c>
      <c r="B307" s="30" t="s">
        <v>403</v>
      </c>
      <c r="C307" s="30" t="s">
        <v>404</v>
      </c>
      <c r="D307" s="30" t="s">
        <v>398</v>
      </c>
      <c r="E307" s="29">
        <v>1</v>
      </c>
      <c r="F307" s="31">
        <f t="shared" si="12"/>
        <v>1238.93805309735</v>
      </c>
      <c r="G307" s="31">
        <f t="shared" si="13"/>
        <v>1238.93805309735</v>
      </c>
      <c r="H307" s="32">
        <v>1400</v>
      </c>
      <c r="I307" s="32">
        <f t="shared" si="14"/>
        <v>1400</v>
      </c>
      <c r="J307" s="33" t="s">
        <v>405</v>
      </c>
    </row>
    <row r="308" s="6" customFormat="1" ht="36" customHeight="1" spans="1:10">
      <c r="A308" s="29">
        <v>304</v>
      </c>
      <c r="B308" s="41" t="s">
        <v>406</v>
      </c>
      <c r="C308" s="41" t="s">
        <v>407</v>
      </c>
      <c r="D308" s="41" t="s">
        <v>408</v>
      </c>
      <c r="E308" s="41">
        <v>1</v>
      </c>
      <c r="F308" s="31">
        <f t="shared" si="12"/>
        <v>6327.43362831858</v>
      </c>
      <c r="G308" s="31">
        <f t="shared" si="13"/>
        <v>6327.43362831858</v>
      </c>
      <c r="H308" s="31">
        <v>7150</v>
      </c>
      <c r="I308" s="32">
        <f t="shared" si="14"/>
        <v>7150</v>
      </c>
      <c r="J308" s="43" t="s">
        <v>409</v>
      </c>
    </row>
    <row r="309" s="3" customFormat="1" ht="36" customHeight="1" spans="1:10">
      <c r="A309" s="29">
        <v>305</v>
      </c>
      <c r="B309" s="30" t="s">
        <v>410</v>
      </c>
      <c r="C309" s="30" t="s">
        <v>411</v>
      </c>
      <c r="D309" s="30" t="s">
        <v>408</v>
      </c>
      <c r="E309" s="29">
        <v>1</v>
      </c>
      <c r="F309" s="31">
        <f t="shared" si="12"/>
        <v>139.823008849558</v>
      </c>
      <c r="G309" s="31">
        <f t="shared" si="13"/>
        <v>139.823008849558</v>
      </c>
      <c r="H309" s="32">
        <v>158</v>
      </c>
      <c r="I309" s="32">
        <f t="shared" si="14"/>
        <v>158</v>
      </c>
      <c r="J309" s="33" t="s">
        <v>412</v>
      </c>
    </row>
    <row r="310" s="3" customFormat="1" ht="36" customHeight="1" spans="1:10">
      <c r="A310" s="29">
        <v>306</v>
      </c>
      <c r="B310" s="30" t="s">
        <v>410</v>
      </c>
      <c r="C310" s="30" t="s">
        <v>413</v>
      </c>
      <c r="D310" s="30" t="s">
        <v>408</v>
      </c>
      <c r="E310" s="29">
        <v>1</v>
      </c>
      <c r="F310" s="31">
        <f t="shared" si="12"/>
        <v>159.29203539823</v>
      </c>
      <c r="G310" s="31">
        <f t="shared" si="13"/>
        <v>159.29203539823</v>
      </c>
      <c r="H310" s="32">
        <v>180</v>
      </c>
      <c r="I310" s="32">
        <f t="shared" si="14"/>
        <v>180</v>
      </c>
      <c r="J310" s="33" t="s">
        <v>412</v>
      </c>
    </row>
    <row r="311" s="3" customFormat="1" ht="36" customHeight="1" spans="1:10">
      <c r="A311" s="29">
        <v>307</v>
      </c>
      <c r="B311" s="30" t="s">
        <v>410</v>
      </c>
      <c r="C311" s="30" t="s">
        <v>414</v>
      </c>
      <c r="D311" s="30" t="s">
        <v>408</v>
      </c>
      <c r="E311" s="29">
        <v>1</v>
      </c>
      <c r="F311" s="31">
        <f t="shared" si="12"/>
        <v>137.16814159292</v>
      </c>
      <c r="G311" s="31">
        <f t="shared" si="13"/>
        <v>137.16814159292</v>
      </c>
      <c r="H311" s="32">
        <v>155</v>
      </c>
      <c r="I311" s="32">
        <f t="shared" si="14"/>
        <v>155</v>
      </c>
      <c r="J311" s="33" t="s">
        <v>412</v>
      </c>
    </row>
    <row r="312" s="3" customFormat="1" ht="36" customHeight="1" spans="1:10">
      <c r="A312" s="29">
        <v>308</v>
      </c>
      <c r="B312" s="30" t="s">
        <v>415</v>
      </c>
      <c r="C312" s="30" t="s">
        <v>416</v>
      </c>
      <c r="D312" s="30" t="s">
        <v>417</v>
      </c>
      <c r="E312" s="29">
        <v>1</v>
      </c>
      <c r="F312" s="31">
        <f t="shared" si="12"/>
        <v>117.699115044248</v>
      </c>
      <c r="G312" s="31">
        <f t="shared" si="13"/>
        <v>117.699115044248</v>
      </c>
      <c r="H312" s="32">
        <v>133</v>
      </c>
      <c r="I312" s="32">
        <f t="shared" si="14"/>
        <v>133</v>
      </c>
      <c r="J312" s="33" t="s">
        <v>418</v>
      </c>
    </row>
    <row r="313" s="3" customFormat="1" ht="36" customHeight="1" spans="1:10">
      <c r="A313" s="29">
        <v>309</v>
      </c>
      <c r="B313" s="30" t="s">
        <v>415</v>
      </c>
      <c r="C313" s="30" t="s">
        <v>419</v>
      </c>
      <c r="D313" s="30" t="s">
        <v>417</v>
      </c>
      <c r="E313" s="29">
        <v>1</v>
      </c>
      <c r="F313" s="31">
        <f t="shared" si="12"/>
        <v>137.16814159292</v>
      </c>
      <c r="G313" s="31">
        <f t="shared" si="13"/>
        <v>137.16814159292</v>
      </c>
      <c r="H313" s="32">
        <v>155</v>
      </c>
      <c r="I313" s="32">
        <f t="shared" si="14"/>
        <v>155</v>
      </c>
      <c r="J313" s="33" t="s">
        <v>418</v>
      </c>
    </row>
    <row r="314" s="3" customFormat="1" ht="36" customHeight="1" spans="1:10">
      <c r="A314" s="29">
        <v>310</v>
      </c>
      <c r="B314" s="30" t="s">
        <v>420</v>
      </c>
      <c r="C314" s="30" t="s">
        <v>421</v>
      </c>
      <c r="D314" s="30" t="s">
        <v>398</v>
      </c>
      <c r="E314" s="29">
        <v>1</v>
      </c>
      <c r="F314" s="31">
        <f t="shared" si="12"/>
        <v>292.035398230089</v>
      </c>
      <c r="G314" s="31">
        <f t="shared" si="13"/>
        <v>292.035398230089</v>
      </c>
      <c r="H314" s="32">
        <v>330</v>
      </c>
      <c r="I314" s="32">
        <f t="shared" si="14"/>
        <v>330</v>
      </c>
      <c r="J314" s="33" t="s">
        <v>422</v>
      </c>
    </row>
    <row r="315" s="3" customFormat="1" ht="36" customHeight="1" spans="1:10">
      <c r="A315" s="29">
        <v>311</v>
      </c>
      <c r="B315" s="30" t="s">
        <v>423</v>
      </c>
      <c r="C315" s="30" t="s">
        <v>424</v>
      </c>
      <c r="D315" s="30" t="s">
        <v>425</v>
      </c>
      <c r="E315" s="29">
        <v>1</v>
      </c>
      <c r="F315" s="31">
        <f t="shared" si="12"/>
        <v>84.070796460177</v>
      </c>
      <c r="G315" s="31">
        <f t="shared" si="13"/>
        <v>84.070796460177</v>
      </c>
      <c r="H315" s="32">
        <v>95</v>
      </c>
      <c r="I315" s="32">
        <f t="shared" si="14"/>
        <v>95</v>
      </c>
      <c r="J315" s="33" t="s">
        <v>422</v>
      </c>
    </row>
    <row r="316" s="3" customFormat="1" ht="36" customHeight="1" spans="1:10">
      <c r="A316" s="29">
        <v>312</v>
      </c>
      <c r="B316" s="30" t="s">
        <v>426</v>
      </c>
      <c r="C316" s="30" t="s">
        <v>427</v>
      </c>
      <c r="D316" s="30" t="s">
        <v>398</v>
      </c>
      <c r="E316" s="29">
        <v>1</v>
      </c>
      <c r="F316" s="31">
        <f t="shared" si="12"/>
        <v>139.823008849558</v>
      </c>
      <c r="G316" s="31">
        <f t="shared" si="13"/>
        <v>139.823008849558</v>
      </c>
      <c r="H316" s="32">
        <v>158</v>
      </c>
      <c r="I316" s="32">
        <f t="shared" si="14"/>
        <v>158</v>
      </c>
      <c r="J316" s="33" t="s">
        <v>422</v>
      </c>
    </row>
    <row r="317" s="3" customFormat="1" ht="36" customHeight="1" spans="1:10">
      <c r="A317" s="29">
        <v>313</v>
      </c>
      <c r="B317" s="30" t="s">
        <v>428</v>
      </c>
      <c r="C317" s="30" t="s">
        <v>429</v>
      </c>
      <c r="D317" s="30" t="s">
        <v>430</v>
      </c>
      <c r="E317" s="29">
        <v>1</v>
      </c>
      <c r="F317" s="31">
        <f t="shared" si="12"/>
        <v>7.07964601769912</v>
      </c>
      <c r="G317" s="31">
        <f t="shared" si="13"/>
        <v>7.07964601769912</v>
      </c>
      <c r="H317" s="32">
        <v>8</v>
      </c>
      <c r="I317" s="32">
        <f t="shared" si="14"/>
        <v>8</v>
      </c>
      <c r="J317" s="33" t="s">
        <v>422</v>
      </c>
    </row>
    <row r="318" s="3" customFormat="1" ht="36" customHeight="1" spans="1:10">
      <c r="A318" s="29">
        <v>314</v>
      </c>
      <c r="B318" s="30" t="s">
        <v>431</v>
      </c>
      <c r="C318" s="30" t="s">
        <v>432</v>
      </c>
      <c r="D318" s="30" t="s">
        <v>417</v>
      </c>
      <c r="E318" s="29">
        <v>1</v>
      </c>
      <c r="F318" s="31">
        <f t="shared" si="12"/>
        <v>60.1769911504425</v>
      </c>
      <c r="G318" s="31">
        <f t="shared" si="13"/>
        <v>60.1769911504425</v>
      </c>
      <c r="H318" s="32">
        <v>68</v>
      </c>
      <c r="I318" s="32">
        <f t="shared" si="14"/>
        <v>68</v>
      </c>
      <c r="J318" s="33" t="s">
        <v>343</v>
      </c>
    </row>
    <row r="319" s="3" customFormat="1" ht="36" customHeight="1" spans="1:10">
      <c r="A319" s="34">
        <v>315</v>
      </c>
      <c r="B319" s="35" t="s">
        <v>433</v>
      </c>
      <c r="C319" s="35" t="s">
        <v>434</v>
      </c>
      <c r="D319" s="35" t="s">
        <v>417</v>
      </c>
      <c r="E319" s="34">
        <v>1</v>
      </c>
      <c r="F319" s="36">
        <f t="shared" si="12"/>
        <v>44.2477876106195</v>
      </c>
      <c r="G319" s="36">
        <f t="shared" si="13"/>
        <v>44.2477876106195</v>
      </c>
      <c r="H319" s="37">
        <v>50</v>
      </c>
      <c r="I319" s="37">
        <f t="shared" si="14"/>
        <v>50</v>
      </c>
      <c r="J319" s="38" t="s">
        <v>343</v>
      </c>
    </row>
    <row r="320" s="3" customFormat="1" ht="36" customHeight="1" spans="1:10">
      <c r="A320" s="29">
        <v>316</v>
      </c>
      <c r="B320" s="30" t="s">
        <v>435</v>
      </c>
      <c r="C320" s="30" t="s">
        <v>436</v>
      </c>
      <c r="D320" s="30" t="s">
        <v>417</v>
      </c>
      <c r="E320" s="29">
        <v>1</v>
      </c>
      <c r="F320" s="31">
        <f t="shared" si="12"/>
        <v>115.044247787611</v>
      </c>
      <c r="G320" s="31">
        <f t="shared" si="13"/>
        <v>115.044247787611</v>
      </c>
      <c r="H320" s="32">
        <v>130</v>
      </c>
      <c r="I320" s="32">
        <f t="shared" si="14"/>
        <v>130</v>
      </c>
      <c r="J320" s="41" t="s">
        <v>418</v>
      </c>
    </row>
    <row r="321" s="4" customFormat="1" ht="36" customHeight="1" spans="1:10">
      <c r="A321" s="29">
        <v>317</v>
      </c>
      <c r="B321" s="30" t="s">
        <v>437</v>
      </c>
      <c r="C321" s="33" t="s">
        <v>438</v>
      </c>
      <c r="D321" s="30" t="s">
        <v>417</v>
      </c>
      <c r="E321" s="29">
        <v>1</v>
      </c>
      <c r="F321" s="31">
        <f t="shared" si="12"/>
        <v>261.061946902655</v>
      </c>
      <c r="G321" s="31">
        <f t="shared" si="13"/>
        <v>261.061946902655</v>
      </c>
      <c r="H321" s="32">
        <v>295</v>
      </c>
      <c r="I321" s="32">
        <f t="shared" si="14"/>
        <v>295</v>
      </c>
      <c r="J321" s="33" t="s">
        <v>439</v>
      </c>
    </row>
    <row r="322" s="3" customFormat="1" ht="36" customHeight="1" spans="1:10">
      <c r="A322" s="29">
        <v>318</v>
      </c>
      <c r="B322" s="30" t="s">
        <v>440</v>
      </c>
      <c r="C322" s="30" t="s">
        <v>441</v>
      </c>
      <c r="D322" s="30" t="s">
        <v>442</v>
      </c>
      <c r="E322" s="29">
        <v>1</v>
      </c>
      <c r="F322" s="31">
        <f t="shared" si="12"/>
        <v>57.5221238938053</v>
      </c>
      <c r="G322" s="31">
        <f t="shared" si="13"/>
        <v>57.5221238938053</v>
      </c>
      <c r="H322" s="32">
        <v>65</v>
      </c>
      <c r="I322" s="32">
        <f t="shared" si="14"/>
        <v>65</v>
      </c>
      <c r="J322" s="33" t="s">
        <v>443</v>
      </c>
    </row>
    <row r="323" s="3" customFormat="1" ht="36" customHeight="1" spans="1:10">
      <c r="A323" s="29">
        <v>319</v>
      </c>
      <c r="B323" s="30" t="s">
        <v>440</v>
      </c>
      <c r="C323" s="30" t="s">
        <v>444</v>
      </c>
      <c r="D323" s="30" t="s">
        <v>442</v>
      </c>
      <c r="E323" s="29">
        <v>1</v>
      </c>
      <c r="F323" s="31">
        <f t="shared" si="12"/>
        <v>57.5221238938053</v>
      </c>
      <c r="G323" s="31">
        <f t="shared" si="13"/>
        <v>57.5221238938053</v>
      </c>
      <c r="H323" s="32">
        <v>65</v>
      </c>
      <c r="I323" s="32">
        <f t="shared" si="14"/>
        <v>65</v>
      </c>
      <c r="J323" s="33" t="s">
        <v>443</v>
      </c>
    </row>
    <row r="324" s="3" customFormat="1" ht="36" customHeight="1" spans="1:10">
      <c r="A324" s="29">
        <v>320</v>
      </c>
      <c r="B324" s="30" t="s">
        <v>440</v>
      </c>
      <c r="C324" s="30" t="s">
        <v>445</v>
      </c>
      <c r="D324" s="30" t="s">
        <v>442</v>
      </c>
      <c r="E324" s="29">
        <v>1</v>
      </c>
      <c r="F324" s="31">
        <f t="shared" si="12"/>
        <v>57.5221238938053</v>
      </c>
      <c r="G324" s="31">
        <f t="shared" si="13"/>
        <v>57.5221238938053</v>
      </c>
      <c r="H324" s="32">
        <v>65</v>
      </c>
      <c r="I324" s="32">
        <f t="shared" si="14"/>
        <v>65</v>
      </c>
      <c r="J324" s="33" t="s">
        <v>443</v>
      </c>
    </row>
    <row r="325" s="3" customFormat="1" ht="36" customHeight="1" spans="1:10">
      <c r="A325" s="29">
        <v>321</v>
      </c>
      <c r="B325" s="30" t="s">
        <v>446</v>
      </c>
      <c r="C325" s="30" t="s">
        <v>447</v>
      </c>
      <c r="D325" s="30" t="s">
        <v>398</v>
      </c>
      <c r="E325" s="29">
        <v>1</v>
      </c>
      <c r="F325" s="31">
        <f t="shared" si="12"/>
        <v>380.530973451327</v>
      </c>
      <c r="G325" s="31">
        <f t="shared" si="13"/>
        <v>380.530973451327</v>
      </c>
      <c r="H325" s="32">
        <v>430</v>
      </c>
      <c r="I325" s="32">
        <f t="shared" si="14"/>
        <v>430</v>
      </c>
      <c r="J325" s="33" t="s">
        <v>343</v>
      </c>
    </row>
    <row r="326" s="3" customFormat="1" ht="36" customHeight="1" spans="1:10">
      <c r="A326" s="29">
        <v>322</v>
      </c>
      <c r="B326" s="30" t="s">
        <v>448</v>
      </c>
      <c r="C326" s="30" t="s">
        <v>449</v>
      </c>
      <c r="D326" s="30" t="s">
        <v>398</v>
      </c>
      <c r="E326" s="29">
        <v>1</v>
      </c>
      <c r="F326" s="31">
        <f>SUM(H326/1.13)</f>
        <v>166.371681415929</v>
      </c>
      <c r="G326" s="31">
        <f>SUM(E326*F326)</f>
        <v>166.371681415929</v>
      </c>
      <c r="H326" s="32">
        <v>188</v>
      </c>
      <c r="I326" s="32">
        <f>E326*H326</f>
        <v>188</v>
      </c>
      <c r="J326" s="33" t="s">
        <v>343</v>
      </c>
    </row>
    <row r="327" s="3" customFormat="1" ht="36" customHeight="1" spans="1:10">
      <c r="A327" s="29">
        <v>323</v>
      </c>
      <c r="B327" s="30" t="s">
        <v>450</v>
      </c>
      <c r="C327" s="30" t="s">
        <v>451</v>
      </c>
      <c r="D327" s="30" t="s">
        <v>408</v>
      </c>
      <c r="E327" s="29">
        <v>1</v>
      </c>
      <c r="F327" s="31">
        <f t="shared" ref="F327:F390" si="15">SUM(H327/1.13)</f>
        <v>146.017699115044</v>
      </c>
      <c r="G327" s="31">
        <f t="shared" ref="G327:G390" si="16">SUM(E327*F327)</f>
        <v>146.017699115044</v>
      </c>
      <c r="H327" s="32">
        <v>165</v>
      </c>
      <c r="I327" s="32">
        <f t="shared" ref="I327:I390" si="17">E327*H327</f>
        <v>165</v>
      </c>
      <c r="J327" s="33" t="s">
        <v>343</v>
      </c>
    </row>
    <row r="328" s="3" customFormat="1" ht="36" customHeight="1" spans="1:10">
      <c r="A328" s="29">
        <v>324</v>
      </c>
      <c r="B328" s="30" t="s">
        <v>450</v>
      </c>
      <c r="C328" s="30" t="s">
        <v>452</v>
      </c>
      <c r="D328" s="30" t="s">
        <v>408</v>
      </c>
      <c r="E328" s="29">
        <v>1</v>
      </c>
      <c r="F328" s="31">
        <f t="shared" si="15"/>
        <v>318.58407079646</v>
      </c>
      <c r="G328" s="31">
        <f t="shared" si="16"/>
        <v>318.58407079646</v>
      </c>
      <c r="H328" s="32">
        <v>360</v>
      </c>
      <c r="I328" s="32">
        <f t="shared" si="17"/>
        <v>360</v>
      </c>
      <c r="J328" s="33" t="s">
        <v>343</v>
      </c>
    </row>
    <row r="329" s="3" customFormat="1" ht="36" customHeight="1" spans="1:10">
      <c r="A329" s="29">
        <v>325</v>
      </c>
      <c r="B329" s="30" t="s">
        <v>453</v>
      </c>
      <c r="C329" s="44" t="s">
        <v>454</v>
      </c>
      <c r="D329" s="30" t="s">
        <v>442</v>
      </c>
      <c r="E329" s="29">
        <v>1</v>
      </c>
      <c r="F329" s="31">
        <f t="shared" si="15"/>
        <v>33.6283185840708</v>
      </c>
      <c r="G329" s="31">
        <f t="shared" si="16"/>
        <v>33.6283185840708</v>
      </c>
      <c r="H329" s="32">
        <v>38</v>
      </c>
      <c r="I329" s="32">
        <f t="shared" si="17"/>
        <v>38</v>
      </c>
      <c r="J329" s="33" t="s">
        <v>343</v>
      </c>
    </row>
    <row r="330" s="3" customFormat="1" ht="36" customHeight="1" spans="1:10">
      <c r="A330" s="29">
        <v>326</v>
      </c>
      <c r="B330" s="30" t="s">
        <v>455</v>
      </c>
      <c r="C330" s="30" t="s">
        <v>456</v>
      </c>
      <c r="D330" s="45" t="s">
        <v>457</v>
      </c>
      <c r="E330" s="29">
        <v>1</v>
      </c>
      <c r="F330" s="31">
        <f t="shared" si="15"/>
        <v>17.6991150442478</v>
      </c>
      <c r="G330" s="31">
        <f t="shared" si="16"/>
        <v>17.6991150442478</v>
      </c>
      <c r="H330" s="32">
        <v>20</v>
      </c>
      <c r="I330" s="32">
        <f t="shared" si="17"/>
        <v>20</v>
      </c>
      <c r="J330" s="33" t="s">
        <v>458</v>
      </c>
    </row>
    <row r="331" s="3" customFormat="1" ht="36" customHeight="1" spans="1:10">
      <c r="A331" s="29">
        <v>327</v>
      </c>
      <c r="B331" s="30" t="s">
        <v>455</v>
      </c>
      <c r="C331" s="30" t="s">
        <v>459</v>
      </c>
      <c r="D331" s="45" t="s">
        <v>457</v>
      </c>
      <c r="E331" s="29">
        <v>1</v>
      </c>
      <c r="F331" s="31">
        <f t="shared" si="15"/>
        <v>22.1238938053097</v>
      </c>
      <c r="G331" s="31">
        <f t="shared" si="16"/>
        <v>22.1238938053097</v>
      </c>
      <c r="H331" s="32">
        <v>25</v>
      </c>
      <c r="I331" s="32">
        <f t="shared" si="17"/>
        <v>25</v>
      </c>
      <c r="J331" s="33" t="s">
        <v>458</v>
      </c>
    </row>
    <row r="332" s="3" customFormat="1" ht="36" customHeight="1" spans="1:10">
      <c r="A332" s="29">
        <v>328</v>
      </c>
      <c r="B332" s="30" t="s">
        <v>455</v>
      </c>
      <c r="C332" s="30" t="s">
        <v>460</v>
      </c>
      <c r="D332" s="45" t="s">
        <v>457</v>
      </c>
      <c r="E332" s="29">
        <v>1</v>
      </c>
      <c r="F332" s="31">
        <f t="shared" si="15"/>
        <v>30.0884955752212</v>
      </c>
      <c r="G332" s="31">
        <f t="shared" si="16"/>
        <v>30.0884955752212</v>
      </c>
      <c r="H332" s="32">
        <v>34</v>
      </c>
      <c r="I332" s="32">
        <f t="shared" si="17"/>
        <v>34</v>
      </c>
      <c r="J332" s="33" t="s">
        <v>458</v>
      </c>
    </row>
    <row r="333" s="3" customFormat="1" ht="36" customHeight="1" spans="1:10">
      <c r="A333" s="29">
        <v>329</v>
      </c>
      <c r="B333" s="30" t="s">
        <v>455</v>
      </c>
      <c r="C333" s="30" t="s">
        <v>461</v>
      </c>
      <c r="D333" s="45" t="s">
        <v>457</v>
      </c>
      <c r="E333" s="29">
        <v>1</v>
      </c>
      <c r="F333" s="31">
        <f t="shared" si="15"/>
        <v>32.7433628318584</v>
      </c>
      <c r="G333" s="31">
        <f t="shared" si="16"/>
        <v>32.7433628318584</v>
      </c>
      <c r="H333" s="32">
        <v>37</v>
      </c>
      <c r="I333" s="32">
        <f t="shared" si="17"/>
        <v>37</v>
      </c>
      <c r="J333" s="33" t="s">
        <v>458</v>
      </c>
    </row>
    <row r="334" s="3" customFormat="1" ht="36" customHeight="1" spans="1:10">
      <c r="A334" s="29">
        <v>330</v>
      </c>
      <c r="B334" s="30" t="s">
        <v>455</v>
      </c>
      <c r="C334" s="30" t="s">
        <v>462</v>
      </c>
      <c r="D334" s="45" t="s">
        <v>457</v>
      </c>
      <c r="E334" s="29">
        <v>1</v>
      </c>
      <c r="F334" s="31">
        <f t="shared" si="15"/>
        <v>46.0176991150443</v>
      </c>
      <c r="G334" s="31">
        <f t="shared" si="16"/>
        <v>46.0176991150443</v>
      </c>
      <c r="H334" s="32">
        <v>52</v>
      </c>
      <c r="I334" s="32">
        <f t="shared" si="17"/>
        <v>52</v>
      </c>
      <c r="J334" s="33" t="s">
        <v>458</v>
      </c>
    </row>
    <row r="335" s="3" customFormat="1" ht="36" customHeight="1" spans="1:10">
      <c r="A335" s="29">
        <v>331</v>
      </c>
      <c r="B335" s="30" t="s">
        <v>455</v>
      </c>
      <c r="C335" s="30" t="s">
        <v>463</v>
      </c>
      <c r="D335" s="45" t="s">
        <v>457</v>
      </c>
      <c r="E335" s="29">
        <v>1</v>
      </c>
      <c r="F335" s="31">
        <f t="shared" si="15"/>
        <v>53.0973451327434</v>
      </c>
      <c r="G335" s="31">
        <f t="shared" si="16"/>
        <v>53.0973451327434</v>
      </c>
      <c r="H335" s="32">
        <v>60</v>
      </c>
      <c r="I335" s="32">
        <f t="shared" si="17"/>
        <v>60</v>
      </c>
      <c r="J335" s="33" t="s">
        <v>458</v>
      </c>
    </row>
    <row r="336" s="3" customFormat="1" ht="36" customHeight="1" spans="1:10">
      <c r="A336" s="29">
        <v>332</v>
      </c>
      <c r="B336" s="30" t="s">
        <v>455</v>
      </c>
      <c r="C336" s="30" t="s">
        <v>464</v>
      </c>
      <c r="D336" s="45" t="s">
        <v>457</v>
      </c>
      <c r="E336" s="29">
        <v>1</v>
      </c>
      <c r="F336" s="31">
        <f t="shared" si="15"/>
        <v>83.1858407079646</v>
      </c>
      <c r="G336" s="31">
        <f t="shared" si="16"/>
        <v>83.1858407079646</v>
      </c>
      <c r="H336" s="32">
        <v>94</v>
      </c>
      <c r="I336" s="32">
        <f t="shared" si="17"/>
        <v>94</v>
      </c>
      <c r="J336" s="33" t="s">
        <v>458</v>
      </c>
    </row>
    <row r="337" s="3" customFormat="1" ht="36" customHeight="1" spans="1:10">
      <c r="A337" s="29">
        <v>333</v>
      </c>
      <c r="B337" s="30" t="s">
        <v>455</v>
      </c>
      <c r="C337" s="30" t="s">
        <v>465</v>
      </c>
      <c r="D337" s="45" t="s">
        <v>457</v>
      </c>
      <c r="E337" s="29">
        <v>1</v>
      </c>
      <c r="F337" s="31">
        <f t="shared" si="15"/>
        <v>101.769911504425</v>
      </c>
      <c r="G337" s="31">
        <f t="shared" si="16"/>
        <v>101.769911504425</v>
      </c>
      <c r="H337" s="32">
        <v>115</v>
      </c>
      <c r="I337" s="32">
        <f t="shared" si="17"/>
        <v>115</v>
      </c>
      <c r="J337" s="33" t="s">
        <v>458</v>
      </c>
    </row>
    <row r="338" s="3" customFormat="1" ht="36" customHeight="1" spans="1:10">
      <c r="A338" s="29">
        <v>334</v>
      </c>
      <c r="B338" s="30" t="s">
        <v>455</v>
      </c>
      <c r="C338" s="30" t="s">
        <v>466</v>
      </c>
      <c r="D338" s="45" t="s">
        <v>457</v>
      </c>
      <c r="E338" s="29">
        <v>1</v>
      </c>
      <c r="F338" s="31">
        <f t="shared" si="15"/>
        <v>122.12389380531</v>
      </c>
      <c r="G338" s="31">
        <f t="shared" si="16"/>
        <v>122.12389380531</v>
      </c>
      <c r="H338" s="32">
        <v>138</v>
      </c>
      <c r="I338" s="32">
        <f t="shared" si="17"/>
        <v>138</v>
      </c>
      <c r="J338" s="33" t="s">
        <v>458</v>
      </c>
    </row>
    <row r="339" s="3" customFormat="1" ht="36" customHeight="1" spans="1:10">
      <c r="A339" s="29">
        <v>335</v>
      </c>
      <c r="B339" s="30" t="s">
        <v>455</v>
      </c>
      <c r="C339" s="30" t="s">
        <v>467</v>
      </c>
      <c r="D339" s="45" t="s">
        <v>457</v>
      </c>
      <c r="E339" s="29">
        <v>1</v>
      </c>
      <c r="F339" s="31">
        <f t="shared" si="15"/>
        <v>175.221238938053</v>
      </c>
      <c r="G339" s="31">
        <f t="shared" si="16"/>
        <v>175.221238938053</v>
      </c>
      <c r="H339" s="32">
        <v>198</v>
      </c>
      <c r="I339" s="32">
        <f t="shared" si="17"/>
        <v>198</v>
      </c>
      <c r="J339" s="33" t="s">
        <v>458</v>
      </c>
    </row>
    <row r="340" s="3" customFormat="1" ht="36" customHeight="1" spans="1:10">
      <c r="A340" s="29">
        <v>336</v>
      </c>
      <c r="B340" s="30" t="s">
        <v>455</v>
      </c>
      <c r="C340" s="30" t="s">
        <v>468</v>
      </c>
      <c r="D340" s="45" t="s">
        <v>457</v>
      </c>
      <c r="E340" s="29">
        <v>1</v>
      </c>
      <c r="F340" s="31">
        <f t="shared" si="15"/>
        <v>251.327433628319</v>
      </c>
      <c r="G340" s="31">
        <f t="shared" si="16"/>
        <v>251.327433628319</v>
      </c>
      <c r="H340" s="32">
        <v>284</v>
      </c>
      <c r="I340" s="32">
        <f t="shared" si="17"/>
        <v>284</v>
      </c>
      <c r="J340" s="33" t="s">
        <v>458</v>
      </c>
    </row>
    <row r="341" s="3" customFormat="1" ht="36" customHeight="1" spans="1:10">
      <c r="A341" s="29">
        <v>337</v>
      </c>
      <c r="B341" s="30" t="s">
        <v>455</v>
      </c>
      <c r="C341" s="30" t="s">
        <v>469</v>
      </c>
      <c r="D341" s="45" t="s">
        <v>457</v>
      </c>
      <c r="E341" s="29">
        <v>1</v>
      </c>
      <c r="F341" s="31">
        <f t="shared" si="15"/>
        <v>429.203539823009</v>
      </c>
      <c r="G341" s="31">
        <f t="shared" si="16"/>
        <v>429.203539823009</v>
      </c>
      <c r="H341" s="32">
        <v>485</v>
      </c>
      <c r="I341" s="32">
        <f t="shared" si="17"/>
        <v>485</v>
      </c>
      <c r="J341" s="33" t="s">
        <v>458</v>
      </c>
    </row>
    <row r="342" s="3" customFormat="1" ht="36" customHeight="1" spans="1:10">
      <c r="A342" s="29">
        <v>338</v>
      </c>
      <c r="B342" s="30" t="s">
        <v>470</v>
      </c>
      <c r="C342" s="30" t="s">
        <v>471</v>
      </c>
      <c r="D342" s="45" t="s">
        <v>457</v>
      </c>
      <c r="E342" s="29">
        <v>1</v>
      </c>
      <c r="F342" s="31">
        <f t="shared" si="15"/>
        <v>54.8672566371681</v>
      </c>
      <c r="G342" s="31">
        <f t="shared" si="16"/>
        <v>54.8672566371681</v>
      </c>
      <c r="H342" s="31">
        <v>62</v>
      </c>
      <c r="I342" s="32">
        <f t="shared" si="17"/>
        <v>62</v>
      </c>
      <c r="J342" s="33" t="s">
        <v>472</v>
      </c>
    </row>
    <row r="343" s="3" customFormat="1" ht="36" customHeight="1" spans="1:10">
      <c r="A343" s="29">
        <v>339</v>
      </c>
      <c r="B343" s="30" t="s">
        <v>470</v>
      </c>
      <c r="C343" s="30" t="s">
        <v>473</v>
      </c>
      <c r="D343" s="45" t="s">
        <v>457</v>
      </c>
      <c r="E343" s="29">
        <v>1</v>
      </c>
      <c r="F343" s="31">
        <f t="shared" si="15"/>
        <v>70.7964601769912</v>
      </c>
      <c r="G343" s="31">
        <f t="shared" si="16"/>
        <v>70.7964601769912</v>
      </c>
      <c r="H343" s="32">
        <v>80</v>
      </c>
      <c r="I343" s="32">
        <f t="shared" si="17"/>
        <v>80</v>
      </c>
      <c r="J343" s="33" t="s">
        <v>472</v>
      </c>
    </row>
    <row r="344" s="3" customFormat="1" ht="36" customHeight="1" spans="1:10">
      <c r="A344" s="29">
        <v>340</v>
      </c>
      <c r="B344" s="30" t="s">
        <v>470</v>
      </c>
      <c r="C344" s="30" t="s">
        <v>456</v>
      </c>
      <c r="D344" s="45" t="s">
        <v>457</v>
      </c>
      <c r="E344" s="29">
        <v>1</v>
      </c>
      <c r="F344" s="31">
        <f t="shared" si="15"/>
        <v>81.4159292035398</v>
      </c>
      <c r="G344" s="31">
        <f t="shared" si="16"/>
        <v>81.4159292035398</v>
      </c>
      <c r="H344" s="32">
        <v>92</v>
      </c>
      <c r="I344" s="32">
        <f t="shared" si="17"/>
        <v>92</v>
      </c>
      <c r="J344" s="33" t="s">
        <v>472</v>
      </c>
    </row>
    <row r="345" s="3" customFormat="1" ht="36" customHeight="1" spans="1:10">
      <c r="A345" s="29">
        <v>341</v>
      </c>
      <c r="B345" s="30" t="s">
        <v>470</v>
      </c>
      <c r="C345" s="30" t="s">
        <v>459</v>
      </c>
      <c r="D345" s="45" t="s">
        <v>457</v>
      </c>
      <c r="E345" s="29">
        <v>1</v>
      </c>
      <c r="F345" s="31">
        <f t="shared" si="15"/>
        <v>92.9203539823009</v>
      </c>
      <c r="G345" s="31">
        <f t="shared" si="16"/>
        <v>92.9203539823009</v>
      </c>
      <c r="H345" s="32">
        <v>105</v>
      </c>
      <c r="I345" s="32">
        <f t="shared" si="17"/>
        <v>105</v>
      </c>
      <c r="J345" s="33" t="s">
        <v>472</v>
      </c>
    </row>
    <row r="346" s="3" customFormat="1" ht="36" customHeight="1" spans="1:10">
      <c r="A346" s="29">
        <v>342</v>
      </c>
      <c r="B346" s="30" t="s">
        <v>470</v>
      </c>
      <c r="C346" s="30" t="s">
        <v>460</v>
      </c>
      <c r="D346" s="45" t="s">
        <v>457</v>
      </c>
      <c r="E346" s="29">
        <v>1</v>
      </c>
      <c r="F346" s="31">
        <f t="shared" si="15"/>
        <v>119.469026548673</v>
      </c>
      <c r="G346" s="31">
        <f t="shared" si="16"/>
        <v>119.469026548673</v>
      </c>
      <c r="H346" s="32">
        <v>135</v>
      </c>
      <c r="I346" s="32">
        <f t="shared" si="17"/>
        <v>135</v>
      </c>
      <c r="J346" s="33" t="s">
        <v>472</v>
      </c>
    </row>
    <row r="347" s="3" customFormat="1" ht="36" customHeight="1" spans="1:10">
      <c r="A347" s="29">
        <v>343</v>
      </c>
      <c r="B347" s="30" t="s">
        <v>470</v>
      </c>
      <c r="C347" s="30" t="s">
        <v>461</v>
      </c>
      <c r="D347" s="45" t="s">
        <v>457</v>
      </c>
      <c r="E347" s="29">
        <v>1</v>
      </c>
      <c r="F347" s="31">
        <f t="shared" si="15"/>
        <v>141.592920353982</v>
      </c>
      <c r="G347" s="31">
        <f t="shared" si="16"/>
        <v>141.592920353982</v>
      </c>
      <c r="H347" s="32">
        <v>160</v>
      </c>
      <c r="I347" s="32">
        <f t="shared" si="17"/>
        <v>160</v>
      </c>
      <c r="J347" s="33" t="s">
        <v>472</v>
      </c>
    </row>
    <row r="348" s="3" customFormat="1" ht="36" customHeight="1" spans="1:10">
      <c r="A348" s="29">
        <v>344</v>
      </c>
      <c r="B348" s="30" t="s">
        <v>470</v>
      </c>
      <c r="C348" s="30" t="s">
        <v>462</v>
      </c>
      <c r="D348" s="45" t="s">
        <v>457</v>
      </c>
      <c r="E348" s="29">
        <v>1</v>
      </c>
      <c r="F348" s="31">
        <f t="shared" si="15"/>
        <v>225.663716814159</v>
      </c>
      <c r="G348" s="31">
        <f t="shared" si="16"/>
        <v>225.663716814159</v>
      </c>
      <c r="H348" s="32">
        <v>255</v>
      </c>
      <c r="I348" s="32">
        <f t="shared" si="17"/>
        <v>255</v>
      </c>
      <c r="J348" s="33" t="s">
        <v>472</v>
      </c>
    </row>
    <row r="349" s="3" customFormat="1" ht="36" customHeight="1" spans="1:10">
      <c r="A349" s="29">
        <v>345</v>
      </c>
      <c r="B349" s="30" t="s">
        <v>470</v>
      </c>
      <c r="C349" s="30" t="s">
        <v>463</v>
      </c>
      <c r="D349" s="45" t="s">
        <v>457</v>
      </c>
      <c r="E349" s="29">
        <v>1</v>
      </c>
      <c r="F349" s="31">
        <f t="shared" si="15"/>
        <v>296.46017699115</v>
      </c>
      <c r="G349" s="31">
        <f t="shared" si="16"/>
        <v>296.46017699115</v>
      </c>
      <c r="H349" s="32">
        <v>335</v>
      </c>
      <c r="I349" s="32">
        <f t="shared" si="17"/>
        <v>335</v>
      </c>
      <c r="J349" s="33" t="s">
        <v>472</v>
      </c>
    </row>
    <row r="350" s="3" customFormat="1" ht="36" customHeight="1" spans="1:10">
      <c r="A350" s="29">
        <v>346</v>
      </c>
      <c r="B350" s="30" t="s">
        <v>470</v>
      </c>
      <c r="C350" s="30" t="s">
        <v>464</v>
      </c>
      <c r="D350" s="45" t="s">
        <v>457</v>
      </c>
      <c r="E350" s="29">
        <v>1</v>
      </c>
      <c r="F350" s="31">
        <f t="shared" si="15"/>
        <v>371.681415929204</v>
      </c>
      <c r="G350" s="31">
        <f t="shared" si="16"/>
        <v>371.681415929204</v>
      </c>
      <c r="H350" s="32">
        <v>420</v>
      </c>
      <c r="I350" s="32">
        <f t="shared" si="17"/>
        <v>420</v>
      </c>
      <c r="J350" s="33" t="s">
        <v>472</v>
      </c>
    </row>
    <row r="351" s="3" customFormat="1" ht="36" customHeight="1" spans="1:10">
      <c r="A351" s="29">
        <v>347</v>
      </c>
      <c r="B351" s="30" t="s">
        <v>470</v>
      </c>
      <c r="C351" s="30" t="s">
        <v>465</v>
      </c>
      <c r="D351" s="45" t="s">
        <v>457</v>
      </c>
      <c r="E351" s="29">
        <v>1</v>
      </c>
      <c r="F351" s="31">
        <f t="shared" si="15"/>
        <v>442.477876106195</v>
      </c>
      <c r="G351" s="31">
        <f t="shared" si="16"/>
        <v>442.477876106195</v>
      </c>
      <c r="H351" s="32">
        <v>500</v>
      </c>
      <c r="I351" s="32">
        <f t="shared" si="17"/>
        <v>500</v>
      </c>
      <c r="J351" s="33" t="s">
        <v>472</v>
      </c>
    </row>
    <row r="352" s="3" customFormat="1" ht="36" customHeight="1" spans="1:10">
      <c r="A352" s="29">
        <v>348</v>
      </c>
      <c r="B352" s="30" t="s">
        <v>470</v>
      </c>
      <c r="C352" s="30" t="s">
        <v>466</v>
      </c>
      <c r="D352" s="45" t="s">
        <v>457</v>
      </c>
      <c r="E352" s="29">
        <v>1</v>
      </c>
      <c r="F352" s="31">
        <f t="shared" si="15"/>
        <v>446.902654867257</v>
      </c>
      <c r="G352" s="31">
        <f t="shared" si="16"/>
        <v>446.902654867257</v>
      </c>
      <c r="H352" s="32">
        <v>505</v>
      </c>
      <c r="I352" s="32">
        <f t="shared" si="17"/>
        <v>505</v>
      </c>
      <c r="J352" s="33" t="s">
        <v>472</v>
      </c>
    </row>
    <row r="353" s="3" customFormat="1" ht="36" customHeight="1" spans="1:10">
      <c r="A353" s="29">
        <v>349</v>
      </c>
      <c r="B353" s="30" t="s">
        <v>470</v>
      </c>
      <c r="C353" s="30" t="s">
        <v>467</v>
      </c>
      <c r="D353" s="45" t="s">
        <v>457</v>
      </c>
      <c r="E353" s="29">
        <v>1</v>
      </c>
      <c r="F353" s="31">
        <f t="shared" si="15"/>
        <v>690.265486725664</v>
      </c>
      <c r="G353" s="31">
        <f t="shared" si="16"/>
        <v>690.265486725664</v>
      </c>
      <c r="H353" s="32">
        <v>780</v>
      </c>
      <c r="I353" s="32">
        <f t="shared" si="17"/>
        <v>780</v>
      </c>
      <c r="J353" s="33" t="s">
        <v>472</v>
      </c>
    </row>
    <row r="354" s="3" customFormat="1" ht="36" customHeight="1" spans="1:10">
      <c r="A354" s="29">
        <v>350</v>
      </c>
      <c r="B354" s="30" t="s">
        <v>470</v>
      </c>
      <c r="C354" s="30" t="s">
        <v>468</v>
      </c>
      <c r="D354" s="45" t="s">
        <v>457</v>
      </c>
      <c r="E354" s="29">
        <v>1</v>
      </c>
      <c r="F354" s="31">
        <f t="shared" si="15"/>
        <v>1088.49557522124</v>
      </c>
      <c r="G354" s="31">
        <f t="shared" si="16"/>
        <v>1088.49557522124</v>
      </c>
      <c r="H354" s="32">
        <v>1230</v>
      </c>
      <c r="I354" s="32">
        <f t="shared" si="17"/>
        <v>1230</v>
      </c>
      <c r="J354" s="33" t="s">
        <v>472</v>
      </c>
    </row>
    <row r="355" s="3" customFormat="1" ht="36" customHeight="1" spans="1:10">
      <c r="A355" s="29">
        <v>351</v>
      </c>
      <c r="B355" s="30" t="s">
        <v>470</v>
      </c>
      <c r="C355" s="30" t="s">
        <v>469</v>
      </c>
      <c r="D355" s="45" t="s">
        <v>457</v>
      </c>
      <c r="E355" s="29">
        <v>1</v>
      </c>
      <c r="F355" s="31">
        <f t="shared" si="15"/>
        <v>1398.23008849558</v>
      </c>
      <c r="G355" s="31">
        <f t="shared" si="16"/>
        <v>1398.23008849558</v>
      </c>
      <c r="H355" s="32">
        <v>1580</v>
      </c>
      <c r="I355" s="32">
        <f t="shared" si="17"/>
        <v>1580</v>
      </c>
      <c r="J355" s="33" t="s">
        <v>472</v>
      </c>
    </row>
    <row r="356" s="3" customFormat="1" ht="36" customHeight="1" spans="1:10">
      <c r="A356" s="29">
        <v>352</v>
      </c>
      <c r="B356" s="30" t="s">
        <v>470</v>
      </c>
      <c r="C356" s="30" t="s">
        <v>474</v>
      </c>
      <c r="D356" s="45" t="s">
        <v>457</v>
      </c>
      <c r="E356" s="29">
        <v>1</v>
      </c>
      <c r="F356" s="31">
        <f t="shared" si="15"/>
        <v>1592.9203539823</v>
      </c>
      <c r="G356" s="31">
        <f t="shared" si="16"/>
        <v>1592.9203539823</v>
      </c>
      <c r="H356" s="32">
        <v>1800</v>
      </c>
      <c r="I356" s="32">
        <f t="shared" si="17"/>
        <v>1800</v>
      </c>
      <c r="J356" s="33" t="s">
        <v>472</v>
      </c>
    </row>
    <row r="357" s="3" customFormat="1" ht="36" customHeight="1" spans="1:10">
      <c r="A357" s="29">
        <v>353</v>
      </c>
      <c r="B357" s="30" t="s">
        <v>470</v>
      </c>
      <c r="C357" s="30" t="s">
        <v>475</v>
      </c>
      <c r="D357" s="45" t="s">
        <v>457</v>
      </c>
      <c r="E357" s="29">
        <v>1</v>
      </c>
      <c r="F357" s="31">
        <f t="shared" si="15"/>
        <v>2292.03539823009</v>
      </c>
      <c r="G357" s="31">
        <f t="shared" si="16"/>
        <v>2292.03539823009</v>
      </c>
      <c r="H357" s="32">
        <v>2590</v>
      </c>
      <c r="I357" s="32">
        <f t="shared" si="17"/>
        <v>2590</v>
      </c>
      <c r="J357" s="33" t="s">
        <v>472</v>
      </c>
    </row>
    <row r="358" s="3" customFormat="1" ht="36" customHeight="1" spans="1:10">
      <c r="A358" s="29">
        <v>354</v>
      </c>
      <c r="B358" s="30" t="s">
        <v>476</v>
      </c>
      <c r="C358" s="30" t="s">
        <v>477</v>
      </c>
      <c r="D358" s="45" t="s">
        <v>478</v>
      </c>
      <c r="E358" s="29">
        <v>1</v>
      </c>
      <c r="F358" s="31">
        <f t="shared" si="15"/>
        <v>2106.19469026549</v>
      </c>
      <c r="G358" s="31">
        <f t="shared" si="16"/>
        <v>2106.19469026549</v>
      </c>
      <c r="H358" s="32">
        <v>2380</v>
      </c>
      <c r="I358" s="32">
        <f t="shared" si="17"/>
        <v>2380</v>
      </c>
      <c r="J358" s="33" t="s">
        <v>479</v>
      </c>
    </row>
    <row r="359" s="3" customFormat="1" ht="36" customHeight="1" spans="1:10">
      <c r="A359" s="29">
        <v>355</v>
      </c>
      <c r="B359" s="30" t="s">
        <v>476</v>
      </c>
      <c r="C359" s="30" t="s">
        <v>480</v>
      </c>
      <c r="D359" s="45" t="s">
        <v>478</v>
      </c>
      <c r="E359" s="29">
        <v>1</v>
      </c>
      <c r="F359" s="31">
        <f t="shared" si="15"/>
        <v>1327.43362831858</v>
      </c>
      <c r="G359" s="31">
        <f t="shared" si="16"/>
        <v>1327.43362831858</v>
      </c>
      <c r="H359" s="32">
        <v>1500</v>
      </c>
      <c r="I359" s="32">
        <f t="shared" si="17"/>
        <v>1500</v>
      </c>
      <c r="J359" s="33" t="s">
        <v>479</v>
      </c>
    </row>
    <row r="360" s="3" customFormat="1" ht="36" customHeight="1" spans="1:10">
      <c r="A360" s="29">
        <v>356</v>
      </c>
      <c r="B360" s="30" t="s">
        <v>476</v>
      </c>
      <c r="C360" s="30" t="s">
        <v>481</v>
      </c>
      <c r="D360" s="45" t="s">
        <v>478</v>
      </c>
      <c r="E360" s="29">
        <v>1</v>
      </c>
      <c r="F360" s="31">
        <f t="shared" si="15"/>
        <v>309.734513274336</v>
      </c>
      <c r="G360" s="31">
        <f t="shared" si="16"/>
        <v>309.734513274336</v>
      </c>
      <c r="H360" s="32">
        <v>350</v>
      </c>
      <c r="I360" s="32">
        <f t="shared" si="17"/>
        <v>350</v>
      </c>
      <c r="J360" s="33" t="s">
        <v>479</v>
      </c>
    </row>
    <row r="361" s="3" customFormat="1" ht="36" customHeight="1" spans="1:10">
      <c r="A361" s="29">
        <v>357</v>
      </c>
      <c r="B361" s="30" t="s">
        <v>482</v>
      </c>
      <c r="C361" s="30" t="s">
        <v>483</v>
      </c>
      <c r="D361" s="30" t="s">
        <v>484</v>
      </c>
      <c r="E361" s="29">
        <v>1</v>
      </c>
      <c r="F361" s="31">
        <f t="shared" si="15"/>
        <v>115.044247787611</v>
      </c>
      <c r="G361" s="31">
        <f t="shared" si="16"/>
        <v>115.044247787611</v>
      </c>
      <c r="H361" s="32">
        <v>130</v>
      </c>
      <c r="I361" s="32">
        <f t="shared" si="17"/>
        <v>130</v>
      </c>
      <c r="J361" s="30" t="s">
        <v>485</v>
      </c>
    </row>
    <row r="362" s="3" customFormat="1" ht="36" customHeight="1" spans="1:10">
      <c r="A362" s="29">
        <v>358</v>
      </c>
      <c r="B362" s="33" t="s">
        <v>486</v>
      </c>
      <c r="C362" s="33" t="s">
        <v>487</v>
      </c>
      <c r="D362" s="33" t="s">
        <v>488</v>
      </c>
      <c r="E362" s="29">
        <v>1</v>
      </c>
      <c r="F362" s="31">
        <f t="shared" si="15"/>
        <v>3097.34513274336</v>
      </c>
      <c r="G362" s="31">
        <f t="shared" si="16"/>
        <v>3097.34513274336</v>
      </c>
      <c r="H362" s="32">
        <v>3500</v>
      </c>
      <c r="I362" s="32">
        <f t="shared" si="17"/>
        <v>3500</v>
      </c>
      <c r="J362" s="33" t="s">
        <v>343</v>
      </c>
    </row>
    <row r="363" s="3" customFormat="1" ht="36" customHeight="1" spans="1:10">
      <c r="A363" s="29">
        <v>359</v>
      </c>
      <c r="B363" s="33" t="s">
        <v>489</v>
      </c>
      <c r="C363" s="46" t="s">
        <v>490</v>
      </c>
      <c r="D363" s="46" t="s">
        <v>488</v>
      </c>
      <c r="E363" s="29">
        <v>1</v>
      </c>
      <c r="F363" s="31">
        <f t="shared" si="15"/>
        <v>293.805309734513</v>
      </c>
      <c r="G363" s="31">
        <f t="shared" si="16"/>
        <v>293.805309734513</v>
      </c>
      <c r="H363" s="32">
        <v>332</v>
      </c>
      <c r="I363" s="32">
        <f t="shared" si="17"/>
        <v>332</v>
      </c>
      <c r="J363" s="33" t="s">
        <v>491</v>
      </c>
    </row>
    <row r="364" s="3" customFormat="1" ht="36" customHeight="1" spans="1:10">
      <c r="A364" s="29">
        <v>360</v>
      </c>
      <c r="B364" s="33" t="s">
        <v>489</v>
      </c>
      <c r="C364" s="46" t="s">
        <v>492</v>
      </c>
      <c r="D364" s="46" t="s">
        <v>488</v>
      </c>
      <c r="E364" s="29">
        <v>1</v>
      </c>
      <c r="F364" s="31">
        <f t="shared" si="15"/>
        <v>92.9203539823009</v>
      </c>
      <c r="G364" s="31">
        <f t="shared" si="16"/>
        <v>92.9203539823009</v>
      </c>
      <c r="H364" s="32">
        <v>105</v>
      </c>
      <c r="I364" s="32">
        <f t="shared" si="17"/>
        <v>105</v>
      </c>
      <c r="J364" s="33" t="s">
        <v>491</v>
      </c>
    </row>
    <row r="365" s="3" customFormat="1" ht="36" customHeight="1" spans="1:10">
      <c r="A365" s="29">
        <v>361</v>
      </c>
      <c r="B365" s="47" t="s">
        <v>493</v>
      </c>
      <c r="C365" s="47" t="s">
        <v>494</v>
      </c>
      <c r="D365" s="48" t="s">
        <v>488</v>
      </c>
      <c r="E365" s="29">
        <v>1</v>
      </c>
      <c r="F365" s="31">
        <f t="shared" si="15"/>
        <v>494.690265486726</v>
      </c>
      <c r="G365" s="31">
        <f t="shared" si="16"/>
        <v>494.690265486726</v>
      </c>
      <c r="H365" s="32">
        <v>559</v>
      </c>
      <c r="I365" s="32">
        <f t="shared" si="17"/>
        <v>559</v>
      </c>
      <c r="J365" s="33" t="s">
        <v>495</v>
      </c>
    </row>
    <row r="366" s="3" customFormat="1" ht="36" customHeight="1" spans="1:10">
      <c r="A366" s="29">
        <v>362</v>
      </c>
      <c r="B366" s="33" t="s">
        <v>496</v>
      </c>
      <c r="C366" s="33" t="s">
        <v>497</v>
      </c>
      <c r="D366" s="33" t="s">
        <v>457</v>
      </c>
      <c r="E366" s="29">
        <v>1</v>
      </c>
      <c r="F366" s="31">
        <f t="shared" si="15"/>
        <v>19.9115044247788</v>
      </c>
      <c r="G366" s="31">
        <f t="shared" si="16"/>
        <v>19.9115044247788</v>
      </c>
      <c r="H366" s="32" t="s">
        <v>498</v>
      </c>
      <c r="I366" s="32">
        <f t="shared" si="17"/>
        <v>22.5</v>
      </c>
      <c r="J366" s="33" t="s">
        <v>343</v>
      </c>
    </row>
    <row r="367" s="3" customFormat="1" ht="36" customHeight="1" spans="1:10">
      <c r="A367" s="29">
        <v>363</v>
      </c>
      <c r="B367" s="49" t="s">
        <v>499</v>
      </c>
      <c r="C367" s="49" t="s">
        <v>500</v>
      </c>
      <c r="D367" s="33" t="s">
        <v>457</v>
      </c>
      <c r="E367" s="29">
        <v>1</v>
      </c>
      <c r="F367" s="31">
        <f t="shared" si="15"/>
        <v>6.19469026548673</v>
      </c>
      <c r="G367" s="31">
        <f t="shared" si="16"/>
        <v>6.19469026548673</v>
      </c>
      <c r="H367" s="32">
        <v>7</v>
      </c>
      <c r="I367" s="32">
        <f t="shared" si="17"/>
        <v>7</v>
      </c>
      <c r="J367" s="30" t="s">
        <v>501</v>
      </c>
    </row>
    <row r="368" s="3" customFormat="1" ht="36" customHeight="1" spans="1:10">
      <c r="A368" s="29">
        <v>364</v>
      </c>
      <c r="B368" s="49" t="s">
        <v>499</v>
      </c>
      <c r="C368" s="49" t="s">
        <v>502</v>
      </c>
      <c r="D368" s="30" t="s">
        <v>457</v>
      </c>
      <c r="E368" s="29">
        <v>1</v>
      </c>
      <c r="F368" s="31">
        <f t="shared" si="15"/>
        <v>8.4070796460177</v>
      </c>
      <c r="G368" s="31">
        <f t="shared" si="16"/>
        <v>8.4070796460177</v>
      </c>
      <c r="H368" s="32">
        <v>9.5</v>
      </c>
      <c r="I368" s="32">
        <f t="shared" si="17"/>
        <v>9.5</v>
      </c>
      <c r="J368" s="30" t="s">
        <v>501</v>
      </c>
    </row>
    <row r="369" s="3" customFormat="1" ht="36" customHeight="1" spans="1:10">
      <c r="A369" s="29">
        <v>365</v>
      </c>
      <c r="B369" s="30" t="s">
        <v>499</v>
      </c>
      <c r="C369" s="30" t="s">
        <v>503</v>
      </c>
      <c r="D369" s="30" t="s">
        <v>457</v>
      </c>
      <c r="E369" s="29">
        <v>1</v>
      </c>
      <c r="F369" s="31">
        <f t="shared" si="15"/>
        <v>10.1769911504425</v>
      </c>
      <c r="G369" s="31">
        <f t="shared" si="16"/>
        <v>10.1769911504425</v>
      </c>
      <c r="H369" s="32">
        <v>11.5</v>
      </c>
      <c r="I369" s="32">
        <f t="shared" si="17"/>
        <v>11.5</v>
      </c>
      <c r="J369" s="30" t="s">
        <v>501</v>
      </c>
    </row>
    <row r="370" s="3" customFormat="1" ht="36" customHeight="1" spans="1:10">
      <c r="A370" s="29">
        <v>366</v>
      </c>
      <c r="B370" s="49" t="s">
        <v>499</v>
      </c>
      <c r="C370" s="50" t="s">
        <v>504</v>
      </c>
      <c r="D370" s="33" t="s">
        <v>457</v>
      </c>
      <c r="E370" s="29">
        <v>1</v>
      </c>
      <c r="F370" s="31">
        <f t="shared" si="15"/>
        <v>10.6194690265487</v>
      </c>
      <c r="G370" s="31">
        <f t="shared" si="16"/>
        <v>10.6194690265487</v>
      </c>
      <c r="H370" s="32">
        <v>12</v>
      </c>
      <c r="I370" s="32">
        <f t="shared" si="17"/>
        <v>12</v>
      </c>
      <c r="J370" s="30" t="s">
        <v>505</v>
      </c>
    </row>
    <row r="371" s="3" customFormat="1" ht="36" customHeight="1" spans="1:10">
      <c r="A371" s="29">
        <v>367</v>
      </c>
      <c r="B371" s="30" t="s">
        <v>499</v>
      </c>
      <c r="C371" s="30" t="s">
        <v>506</v>
      </c>
      <c r="D371" s="30" t="s">
        <v>457</v>
      </c>
      <c r="E371" s="29">
        <v>1</v>
      </c>
      <c r="F371" s="31">
        <f t="shared" si="15"/>
        <v>21.2389380530973</v>
      </c>
      <c r="G371" s="31">
        <f t="shared" si="16"/>
        <v>21.2389380530973</v>
      </c>
      <c r="H371" s="32">
        <v>24</v>
      </c>
      <c r="I371" s="32">
        <f t="shared" si="17"/>
        <v>24</v>
      </c>
      <c r="J371" s="30" t="s">
        <v>501</v>
      </c>
    </row>
    <row r="372" s="7" customFormat="1" ht="36" customHeight="1" spans="1:10">
      <c r="A372" s="29">
        <v>368</v>
      </c>
      <c r="B372" s="51" t="s">
        <v>507</v>
      </c>
      <c r="C372" s="51" t="s">
        <v>508</v>
      </c>
      <c r="D372" s="52" t="s">
        <v>457</v>
      </c>
      <c r="E372" s="52">
        <v>1</v>
      </c>
      <c r="F372" s="31">
        <f t="shared" si="15"/>
        <v>19.0265486725664</v>
      </c>
      <c r="G372" s="31">
        <f t="shared" si="16"/>
        <v>19.0265486725664</v>
      </c>
      <c r="H372" s="53">
        <v>21.5</v>
      </c>
      <c r="I372" s="32">
        <f t="shared" si="17"/>
        <v>21.5</v>
      </c>
      <c r="J372" s="41" t="s">
        <v>509</v>
      </c>
    </row>
    <row r="373" s="3" customFormat="1" ht="36" customHeight="1" spans="1:10">
      <c r="A373" s="29">
        <v>369</v>
      </c>
      <c r="B373" s="30" t="s">
        <v>510</v>
      </c>
      <c r="C373" s="30" t="s">
        <v>511</v>
      </c>
      <c r="D373" s="30" t="s">
        <v>457</v>
      </c>
      <c r="E373" s="29">
        <v>1</v>
      </c>
      <c r="F373" s="31">
        <f t="shared" si="15"/>
        <v>23.0088495575221</v>
      </c>
      <c r="G373" s="31">
        <f t="shared" si="16"/>
        <v>23.0088495575221</v>
      </c>
      <c r="H373" s="32">
        <v>26</v>
      </c>
      <c r="I373" s="32">
        <f t="shared" si="17"/>
        <v>26</v>
      </c>
      <c r="J373" s="30" t="s">
        <v>512</v>
      </c>
    </row>
    <row r="374" s="3" customFormat="1" ht="36" customHeight="1" spans="1:10">
      <c r="A374" s="29">
        <v>370</v>
      </c>
      <c r="B374" s="30" t="s">
        <v>510</v>
      </c>
      <c r="C374" s="30" t="s">
        <v>513</v>
      </c>
      <c r="D374" s="30" t="s">
        <v>457</v>
      </c>
      <c r="E374" s="29">
        <v>1</v>
      </c>
      <c r="F374" s="31">
        <f t="shared" si="15"/>
        <v>31.858407079646</v>
      </c>
      <c r="G374" s="31">
        <f t="shared" si="16"/>
        <v>31.858407079646</v>
      </c>
      <c r="H374" s="32">
        <v>36</v>
      </c>
      <c r="I374" s="32">
        <f t="shared" si="17"/>
        <v>36</v>
      </c>
      <c r="J374" s="30" t="s">
        <v>512</v>
      </c>
    </row>
    <row r="375" s="4" customFormat="1" ht="36" customHeight="1" spans="1:10">
      <c r="A375" s="29">
        <v>371</v>
      </c>
      <c r="B375" s="40" t="s">
        <v>510</v>
      </c>
      <c r="C375" s="42" t="s">
        <v>514</v>
      </c>
      <c r="D375" s="40" t="s">
        <v>457</v>
      </c>
      <c r="E375" s="40">
        <v>1</v>
      </c>
      <c r="F375" s="31">
        <f t="shared" si="15"/>
        <v>41.5929203539823</v>
      </c>
      <c r="G375" s="31">
        <f t="shared" si="16"/>
        <v>41.5929203539823</v>
      </c>
      <c r="H375" s="32">
        <v>47</v>
      </c>
      <c r="I375" s="32">
        <f t="shared" si="17"/>
        <v>47</v>
      </c>
      <c r="J375" s="30" t="s">
        <v>512</v>
      </c>
    </row>
    <row r="376" s="4" customFormat="1" ht="36" customHeight="1" spans="1:10">
      <c r="A376" s="29">
        <v>372</v>
      </c>
      <c r="B376" s="30" t="s">
        <v>515</v>
      </c>
      <c r="C376" s="30" t="s">
        <v>516</v>
      </c>
      <c r="D376" s="30" t="s">
        <v>457</v>
      </c>
      <c r="E376" s="29">
        <v>1</v>
      </c>
      <c r="F376" s="31">
        <f t="shared" si="15"/>
        <v>6.63716814159292</v>
      </c>
      <c r="G376" s="31">
        <f t="shared" si="16"/>
        <v>6.63716814159292</v>
      </c>
      <c r="H376" s="32">
        <v>7.5</v>
      </c>
      <c r="I376" s="32">
        <f t="shared" si="17"/>
        <v>7.5</v>
      </c>
      <c r="J376" s="33" t="s">
        <v>517</v>
      </c>
    </row>
    <row r="377" s="4" customFormat="1" ht="36" customHeight="1" spans="1:10">
      <c r="A377" s="29">
        <v>373</v>
      </c>
      <c r="B377" s="49" t="s">
        <v>518</v>
      </c>
      <c r="C377" s="49" t="s">
        <v>519</v>
      </c>
      <c r="D377" s="49" t="s">
        <v>457</v>
      </c>
      <c r="E377" s="29">
        <v>1</v>
      </c>
      <c r="F377" s="31">
        <f t="shared" si="15"/>
        <v>9.11504424778761</v>
      </c>
      <c r="G377" s="31">
        <f t="shared" si="16"/>
        <v>9.11504424778761</v>
      </c>
      <c r="H377" s="32">
        <v>10.3</v>
      </c>
      <c r="I377" s="32">
        <f t="shared" si="17"/>
        <v>10.3</v>
      </c>
      <c r="J377" s="30" t="s">
        <v>501</v>
      </c>
    </row>
    <row r="378" s="4" customFormat="1" ht="36" customHeight="1" spans="1:10">
      <c r="A378" s="29">
        <v>374</v>
      </c>
      <c r="B378" s="49" t="s">
        <v>520</v>
      </c>
      <c r="C378" s="49" t="s">
        <v>521</v>
      </c>
      <c r="D378" s="49" t="s">
        <v>457</v>
      </c>
      <c r="E378" s="29">
        <v>1</v>
      </c>
      <c r="F378" s="31">
        <f t="shared" si="15"/>
        <v>3.98230088495575</v>
      </c>
      <c r="G378" s="31">
        <f t="shared" si="16"/>
        <v>3.98230088495575</v>
      </c>
      <c r="H378" s="32">
        <v>4.5</v>
      </c>
      <c r="I378" s="32">
        <f t="shared" si="17"/>
        <v>4.5</v>
      </c>
      <c r="J378" s="33" t="s">
        <v>522</v>
      </c>
    </row>
    <row r="379" s="4" customFormat="1" ht="36" customHeight="1" spans="1:10">
      <c r="A379" s="29">
        <v>375</v>
      </c>
      <c r="B379" s="49" t="s">
        <v>520</v>
      </c>
      <c r="C379" s="49" t="s">
        <v>523</v>
      </c>
      <c r="D379" s="49" t="s">
        <v>457</v>
      </c>
      <c r="E379" s="29">
        <v>1</v>
      </c>
      <c r="F379" s="31">
        <f t="shared" si="15"/>
        <v>3.98230088495575</v>
      </c>
      <c r="G379" s="31">
        <f t="shared" si="16"/>
        <v>3.98230088495575</v>
      </c>
      <c r="H379" s="32">
        <v>4.5</v>
      </c>
      <c r="I379" s="32">
        <f t="shared" si="17"/>
        <v>4.5</v>
      </c>
      <c r="J379" s="33" t="s">
        <v>522</v>
      </c>
    </row>
    <row r="380" s="4" customFormat="1" ht="36" customHeight="1" spans="1:10">
      <c r="A380" s="29">
        <v>376</v>
      </c>
      <c r="B380" s="49" t="s">
        <v>520</v>
      </c>
      <c r="C380" s="49" t="s">
        <v>524</v>
      </c>
      <c r="D380" s="49" t="s">
        <v>457</v>
      </c>
      <c r="E380" s="29">
        <v>1</v>
      </c>
      <c r="F380" s="31">
        <f t="shared" si="15"/>
        <v>3.98230088495575</v>
      </c>
      <c r="G380" s="31">
        <f t="shared" si="16"/>
        <v>3.98230088495575</v>
      </c>
      <c r="H380" s="32">
        <v>4.5</v>
      </c>
      <c r="I380" s="32">
        <f t="shared" si="17"/>
        <v>4.5</v>
      </c>
      <c r="J380" s="33" t="s">
        <v>522</v>
      </c>
    </row>
    <row r="381" s="4" customFormat="1" ht="36" customHeight="1" spans="1:10">
      <c r="A381" s="29">
        <v>377</v>
      </c>
      <c r="B381" s="33" t="s">
        <v>525</v>
      </c>
      <c r="C381" s="30" t="s">
        <v>526</v>
      </c>
      <c r="D381" s="33" t="s">
        <v>457</v>
      </c>
      <c r="E381" s="29">
        <v>1</v>
      </c>
      <c r="F381" s="31">
        <f t="shared" si="15"/>
        <v>8.8495575221239</v>
      </c>
      <c r="G381" s="31">
        <f t="shared" si="16"/>
        <v>8.8495575221239</v>
      </c>
      <c r="H381" s="32">
        <v>10</v>
      </c>
      <c r="I381" s="32">
        <f t="shared" si="17"/>
        <v>10</v>
      </c>
      <c r="J381" s="30" t="s">
        <v>517</v>
      </c>
    </row>
    <row r="382" s="4" customFormat="1" ht="36" customHeight="1" spans="1:10">
      <c r="A382" s="29">
        <v>378</v>
      </c>
      <c r="B382" s="33" t="s">
        <v>525</v>
      </c>
      <c r="C382" s="30" t="s">
        <v>527</v>
      </c>
      <c r="D382" s="33" t="s">
        <v>457</v>
      </c>
      <c r="E382" s="29">
        <v>1</v>
      </c>
      <c r="F382" s="31">
        <f t="shared" si="15"/>
        <v>13.2743362831858</v>
      </c>
      <c r="G382" s="31">
        <f t="shared" si="16"/>
        <v>13.2743362831858</v>
      </c>
      <c r="H382" s="32">
        <v>15</v>
      </c>
      <c r="I382" s="32">
        <f t="shared" si="17"/>
        <v>15</v>
      </c>
      <c r="J382" s="30" t="s">
        <v>517</v>
      </c>
    </row>
    <row r="383" s="4" customFormat="1" ht="36" customHeight="1" spans="1:10">
      <c r="A383" s="29">
        <v>379</v>
      </c>
      <c r="B383" s="30" t="s">
        <v>528</v>
      </c>
      <c r="C383" s="30" t="s">
        <v>529</v>
      </c>
      <c r="D383" s="30" t="s">
        <v>457</v>
      </c>
      <c r="E383" s="29">
        <v>1</v>
      </c>
      <c r="F383" s="31">
        <f t="shared" si="15"/>
        <v>5.30973451327434</v>
      </c>
      <c r="G383" s="31">
        <f t="shared" si="16"/>
        <v>5.30973451327434</v>
      </c>
      <c r="H383" s="32">
        <v>6</v>
      </c>
      <c r="I383" s="32">
        <f t="shared" si="17"/>
        <v>6</v>
      </c>
      <c r="J383" s="30" t="s">
        <v>530</v>
      </c>
    </row>
    <row r="384" s="4" customFormat="1" ht="36" customHeight="1" spans="1:10">
      <c r="A384" s="29">
        <v>380</v>
      </c>
      <c r="B384" s="30" t="s">
        <v>528</v>
      </c>
      <c r="C384" s="30" t="s">
        <v>531</v>
      </c>
      <c r="D384" s="30" t="s">
        <v>457</v>
      </c>
      <c r="E384" s="29">
        <v>1</v>
      </c>
      <c r="F384" s="31">
        <f t="shared" si="15"/>
        <v>8.31858407079646</v>
      </c>
      <c r="G384" s="31">
        <f t="shared" si="16"/>
        <v>8.31858407079646</v>
      </c>
      <c r="H384" s="32">
        <v>9.4</v>
      </c>
      <c r="I384" s="32">
        <f t="shared" si="17"/>
        <v>9.4</v>
      </c>
      <c r="J384" s="30" t="s">
        <v>530</v>
      </c>
    </row>
    <row r="385" s="4" customFormat="1" ht="36" customHeight="1" spans="1:10">
      <c r="A385" s="29">
        <v>381</v>
      </c>
      <c r="B385" s="30" t="s">
        <v>528</v>
      </c>
      <c r="C385" s="30" t="s">
        <v>532</v>
      </c>
      <c r="D385" s="30" t="s">
        <v>457</v>
      </c>
      <c r="E385" s="29">
        <v>1</v>
      </c>
      <c r="F385" s="31">
        <f t="shared" si="15"/>
        <v>14.7787610619469</v>
      </c>
      <c r="G385" s="31">
        <f t="shared" si="16"/>
        <v>14.7787610619469</v>
      </c>
      <c r="H385" s="32">
        <v>16.7</v>
      </c>
      <c r="I385" s="32">
        <f t="shared" si="17"/>
        <v>16.7</v>
      </c>
      <c r="J385" s="30" t="s">
        <v>530</v>
      </c>
    </row>
    <row r="386" s="4" customFormat="1" ht="36" customHeight="1" spans="1:10">
      <c r="A386" s="29">
        <v>382</v>
      </c>
      <c r="B386" s="30" t="s">
        <v>528</v>
      </c>
      <c r="C386" s="30" t="s">
        <v>533</v>
      </c>
      <c r="D386" s="30" t="s">
        <v>457</v>
      </c>
      <c r="E386" s="29">
        <v>1</v>
      </c>
      <c r="F386" s="31">
        <f t="shared" si="15"/>
        <v>22.0353982300885</v>
      </c>
      <c r="G386" s="31">
        <f t="shared" si="16"/>
        <v>22.0353982300885</v>
      </c>
      <c r="H386" s="32">
        <v>24.9</v>
      </c>
      <c r="I386" s="32">
        <f t="shared" si="17"/>
        <v>24.9</v>
      </c>
      <c r="J386" s="30" t="s">
        <v>530</v>
      </c>
    </row>
    <row r="387" s="4" customFormat="1" ht="36" customHeight="1" spans="1:10">
      <c r="A387" s="29">
        <v>383</v>
      </c>
      <c r="B387" s="49" t="s">
        <v>525</v>
      </c>
      <c r="C387" s="49" t="s">
        <v>534</v>
      </c>
      <c r="D387" s="33" t="s">
        <v>457</v>
      </c>
      <c r="E387" s="29">
        <v>1</v>
      </c>
      <c r="F387" s="31">
        <f t="shared" si="15"/>
        <v>84.070796460177</v>
      </c>
      <c r="G387" s="31">
        <f t="shared" si="16"/>
        <v>84.070796460177</v>
      </c>
      <c r="H387" s="32">
        <v>95</v>
      </c>
      <c r="I387" s="32">
        <f t="shared" si="17"/>
        <v>95</v>
      </c>
      <c r="J387" s="30" t="s">
        <v>505</v>
      </c>
    </row>
    <row r="388" s="4" customFormat="1" ht="36" customHeight="1" spans="1:10">
      <c r="A388" s="29">
        <v>384</v>
      </c>
      <c r="B388" s="33" t="s">
        <v>535</v>
      </c>
      <c r="C388" s="30" t="s">
        <v>536</v>
      </c>
      <c r="D388" s="33" t="s">
        <v>457</v>
      </c>
      <c r="E388" s="29">
        <v>1</v>
      </c>
      <c r="F388" s="31">
        <f t="shared" si="15"/>
        <v>6.19469026548673</v>
      </c>
      <c r="G388" s="31">
        <f t="shared" si="16"/>
        <v>6.19469026548673</v>
      </c>
      <c r="H388" s="32">
        <v>7</v>
      </c>
      <c r="I388" s="32">
        <f t="shared" si="17"/>
        <v>7</v>
      </c>
      <c r="J388" s="30" t="s">
        <v>517</v>
      </c>
    </row>
    <row r="389" s="4" customFormat="1" ht="36" customHeight="1" spans="1:10">
      <c r="A389" s="29">
        <v>385</v>
      </c>
      <c r="B389" s="33" t="s">
        <v>535</v>
      </c>
      <c r="C389" s="50" t="s">
        <v>537</v>
      </c>
      <c r="D389" s="33" t="s">
        <v>457</v>
      </c>
      <c r="E389" s="29">
        <v>1</v>
      </c>
      <c r="F389" s="31">
        <f t="shared" si="15"/>
        <v>13.2743362831858</v>
      </c>
      <c r="G389" s="31">
        <f t="shared" si="16"/>
        <v>13.2743362831858</v>
      </c>
      <c r="H389" s="32">
        <v>15</v>
      </c>
      <c r="I389" s="32">
        <f t="shared" si="17"/>
        <v>15</v>
      </c>
      <c r="J389" s="30" t="s">
        <v>517</v>
      </c>
    </row>
    <row r="390" s="4" customFormat="1" ht="36" customHeight="1" spans="1:10">
      <c r="A390" s="29">
        <v>386</v>
      </c>
      <c r="B390" s="49" t="s">
        <v>538</v>
      </c>
      <c r="C390" s="49" t="s">
        <v>539</v>
      </c>
      <c r="D390" s="33" t="s">
        <v>457</v>
      </c>
      <c r="E390" s="29">
        <v>1</v>
      </c>
      <c r="F390" s="31">
        <f t="shared" si="15"/>
        <v>22.1238938053097</v>
      </c>
      <c r="G390" s="31">
        <f t="shared" si="16"/>
        <v>22.1238938053097</v>
      </c>
      <c r="H390" s="32">
        <v>25</v>
      </c>
      <c r="I390" s="32">
        <f t="shared" si="17"/>
        <v>25</v>
      </c>
      <c r="J390" s="30" t="s">
        <v>540</v>
      </c>
    </row>
    <row r="391" s="4" customFormat="1" ht="36" customHeight="1" spans="1:10">
      <c r="A391" s="29">
        <v>387</v>
      </c>
      <c r="B391" s="33" t="s">
        <v>541</v>
      </c>
      <c r="C391" s="30" t="s">
        <v>542</v>
      </c>
      <c r="D391" s="33" t="s">
        <v>457</v>
      </c>
      <c r="E391" s="29">
        <v>1</v>
      </c>
      <c r="F391" s="31">
        <f t="shared" ref="F391:F448" si="18">SUM(H391/1.13)</f>
        <v>24.7787610619469</v>
      </c>
      <c r="G391" s="31">
        <f t="shared" ref="G391:G448" si="19">SUM(E391*F391)</f>
        <v>24.7787610619469</v>
      </c>
      <c r="H391" s="32">
        <v>28</v>
      </c>
      <c r="I391" s="32">
        <f t="shared" ref="I391:I448" si="20">E391*H391</f>
        <v>28</v>
      </c>
      <c r="J391" s="30" t="s">
        <v>501</v>
      </c>
    </row>
    <row r="392" s="4" customFormat="1" ht="36" customHeight="1" spans="1:10">
      <c r="A392" s="29">
        <v>388</v>
      </c>
      <c r="B392" s="33" t="s">
        <v>541</v>
      </c>
      <c r="C392" s="47" t="s">
        <v>543</v>
      </c>
      <c r="D392" s="47" t="s">
        <v>457</v>
      </c>
      <c r="E392" s="29">
        <v>1</v>
      </c>
      <c r="F392" s="31">
        <f t="shared" si="18"/>
        <v>35.3982300884956</v>
      </c>
      <c r="G392" s="31">
        <f t="shared" si="19"/>
        <v>35.3982300884956</v>
      </c>
      <c r="H392" s="32">
        <v>40</v>
      </c>
      <c r="I392" s="32">
        <f t="shared" si="20"/>
        <v>40</v>
      </c>
      <c r="J392" s="30" t="s">
        <v>540</v>
      </c>
    </row>
    <row r="393" s="4" customFormat="1" ht="36" customHeight="1" spans="1:10">
      <c r="A393" s="29">
        <v>389</v>
      </c>
      <c r="B393" s="33" t="s">
        <v>541</v>
      </c>
      <c r="C393" s="33" t="s">
        <v>544</v>
      </c>
      <c r="D393" s="33" t="s">
        <v>457</v>
      </c>
      <c r="E393" s="29">
        <v>1</v>
      </c>
      <c r="F393" s="31">
        <f t="shared" si="18"/>
        <v>48.6725663716814</v>
      </c>
      <c r="G393" s="31">
        <f t="shared" si="19"/>
        <v>48.6725663716814</v>
      </c>
      <c r="H393" s="32">
        <v>55</v>
      </c>
      <c r="I393" s="32">
        <f t="shared" si="20"/>
        <v>55</v>
      </c>
      <c r="J393" s="30" t="s">
        <v>517</v>
      </c>
    </row>
    <row r="394" s="4" customFormat="1" ht="36" customHeight="1" spans="1:10">
      <c r="A394" s="29">
        <v>390</v>
      </c>
      <c r="B394" s="30" t="s">
        <v>545</v>
      </c>
      <c r="C394" s="30" t="s">
        <v>546</v>
      </c>
      <c r="D394" s="30" t="s">
        <v>457</v>
      </c>
      <c r="E394" s="29">
        <v>1</v>
      </c>
      <c r="F394" s="31">
        <f t="shared" si="18"/>
        <v>9.29203539823009</v>
      </c>
      <c r="G394" s="31">
        <f t="shared" si="19"/>
        <v>9.29203539823009</v>
      </c>
      <c r="H394" s="32">
        <v>10.5</v>
      </c>
      <c r="I394" s="32">
        <f t="shared" si="20"/>
        <v>10.5</v>
      </c>
      <c r="J394" s="30" t="s">
        <v>547</v>
      </c>
    </row>
    <row r="395" s="4" customFormat="1" ht="36" customHeight="1" spans="1:10">
      <c r="A395" s="29">
        <v>391</v>
      </c>
      <c r="B395" s="49" t="s">
        <v>548</v>
      </c>
      <c r="C395" s="50" t="s">
        <v>549</v>
      </c>
      <c r="D395" s="33" t="s">
        <v>457</v>
      </c>
      <c r="E395" s="29">
        <v>1</v>
      </c>
      <c r="F395" s="31">
        <f t="shared" si="18"/>
        <v>19.4690265486726</v>
      </c>
      <c r="G395" s="31">
        <f t="shared" si="19"/>
        <v>19.4690265486726</v>
      </c>
      <c r="H395" s="32">
        <v>22</v>
      </c>
      <c r="I395" s="32">
        <f t="shared" si="20"/>
        <v>22</v>
      </c>
      <c r="J395" s="30" t="s">
        <v>540</v>
      </c>
    </row>
    <row r="396" s="4" customFormat="1" ht="36" customHeight="1" spans="1:10">
      <c r="A396" s="29">
        <v>392</v>
      </c>
      <c r="B396" s="49" t="s">
        <v>550</v>
      </c>
      <c r="C396" s="49" t="s">
        <v>551</v>
      </c>
      <c r="D396" s="33" t="s">
        <v>457</v>
      </c>
      <c r="E396" s="29">
        <v>1</v>
      </c>
      <c r="F396" s="31">
        <f t="shared" si="18"/>
        <v>119.469026548673</v>
      </c>
      <c r="G396" s="31">
        <f t="shared" si="19"/>
        <v>119.469026548673</v>
      </c>
      <c r="H396" s="32">
        <v>135</v>
      </c>
      <c r="I396" s="32">
        <f t="shared" si="20"/>
        <v>135</v>
      </c>
      <c r="J396" s="30" t="s">
        <v>540</v>
      </c>
    </row>
    <row r="397" s="4" customFormat="1" ht="36" customHeight="1" spans="1:10">
      <c r="A397" s="29">
        <v>393</v>
      </c>
      <c r="B397" s="49" t="s">
        <v>550</v>
      </c>
      <c r="C397" s="49" t="s">
        <v>552</v>
      </c>
      <c r="D397" s="33" t="s">
        <v>457</v>
      </c>
      <c r="E397" s="29">
        <v>1</v>
      </c>
      <c r="F397" s="31">
        <f t="shared" si="18"/>
        <v>46.9026548672566</v>
      </c>
      <c r="G397" s="31">
        <f t="shared" si="19"/>
        <v>46.9026548672566</v>
      </c>
      <c r="H397" s="32">
        <v>53</v>
      </c>
      <c r="I397" s="32">
        <f t="shared" si="20"/>
        <v>53</v>
      </c>
      <c r="J397" s="30" t="s">
        <v>540</v>
      </c>
    </row>
    <row r="398" s="4" customFormat="1" ht="36" customHeight="1" spans="1:10">
      <c r="A398" s="29">
        <v>394</v>
      </c>
      <c r="B398" s="49" t="s">
        <v>550</v>
      </c>
      <c r="C398" s="49" t="s">
        <v>553</v>
      </c>
      <c r="D398" s="33" t="s">
        <v>457</v>
      </c>
      <c r="E398" s="29">
        <v>1</v>
      </c>
      <c r="F398" s="31">
        <f t="shared" si="18"/>
        <v>44.2477876106195</v>
      </c>
      <c r="G398" s="31">
        <f t="shared" si="19"/>
        <v>44.2477876106195</v>
      </c>
      <c r="H398" s="32">
        <v>50</v>
      </c>
      <c r="I398" s="32">
        <f t="shared" si="20"/>
        <v>50</v>
      </c>
      <c r="J398" s="30" t="s">
        <v>540</v>
      </c>
    </row>
    <row r="399" s="4" customFormat="1" ht="36" customHeight="1" spans="1:10">
      <c r="A399" s="29">
        <v>395</v>
      </c>
      <c r="B399" s="49" t="s">
        <v>550</v>
      </c>
      <c r="C399" s="49" t="s">
        <v>554</v>
      </c>
      <c r="D399" s="33" t="s">
        <v>457</v>
      </c>
      <c r="E399" s="29">
        <v>1</v>
      </c>
      <c r="F399" s="31">
        <f t="shared" si="18"/>
        <v>88.495575221239</v>
      </c>
      <c r="G399" s="31">
        <f t="shared" si="19"/>
        <v>88.495575221239</v>
      </c>
      <c r="H399" s="32">
        <v>100</v>
      </c>
      <c r="I399" s="32">
        <f t="shared" si="20"/>
        <v>100</v>
      </c>
      <c r="J399" s="30" t="s">
        <v>540</v>
      </c>
    </row>
    <row r="400" s="4" customFormat="1" ht="36" customHeight="1" spans="1:10">
      <c r="A400" s="29">
        <v>396</v>
      </c>
      <c r="B400" s="49" t="s">
        <v>550</v>
      </c>
      <c r="C400" s="49" t="s">
        <v>555</v>
      </c>
      <c r="D400" s="33" t="s">
        <v>457</v>
      </c>
      <c r="E400" s="29">
        <v>1</v>
      </c>
      <c r="F400" s="31">
        <f t="shared" si="18"/>
        <v>318.58407079646</v>
      </c>
      <c r="G400" s="31">
        <f t="shared" si="19"/>
        <v>318.58407079646</v>
      </c>
      <c r="H400" s="32">
        <v>360</v>
      </c>
      <c r="I400" s="32">
        <f t="shared" si="20"/>
        <v>360</v>
      </c>
      <c r="J400" s="30" t="s">
        <v>540</v>
      </c>
    </row>
    <row r="401" s="4" customFormat="1" ht="36" customHeight="1" spans="1:10">
      <c r="A401" s="29">
        <v>397</v>
      </c>
      <c r="B401" s="49" t="s">
        <v>550</v>
      </c>
      <c r="C401" s="49" t="s">
        <v>556</v>
      </c>
      <c r="D401" s="33" t="s">
        <v>457</v>
      </c>
      <c r="E401" s="29">
        <v>1</v>
      </c>
      <c r="F401" s="31">
        <f t="shared" si="18"/>
        <v>1061.94690265487</v>
      </c>
      <c r="G401" s="31">
        <f t="shared" si="19"/>
        <v>1061.94690265487</v>
      </c>
      <c r="H401" s="32">
        <v>1200</v>
      </c>
      <c r="I401" s="32">
        <f t="shared" si="20"/>
        <v>1200</v>
      </c>
      <c r="J401" s="30" t="s">
        <v>540</v>
      </c>
    </row>
    <row r="402" s="4" customFormat="1" ht="36" customHeight="1" spans="1:10">
      <c r="A402" s="29">
        <v>398</v>
      </c>
      <c r="B402" s="49" t="s">
        <v>550</v>
      </c>
      <c r="C402" s="52" t="s">
        <v>557</v>
      </c>
      <c r="D402" s="30" t="s">
        <v>457</v>
      </c>
      <c r="E402" s="29">
        <v>1</v>
      </c>
      <c r="F402" s="31">
        <f t="shared" si="18"/>
        <v>175.221238938053</v>
      </c>
      <c r="G402" s="31">
        <f t="shared" si="19"/>
        <v>175.221238938053</v>
      </c>
      <c r="H402" s="32">
        <v>198</v>
      </c>
      <c r="I402" s="32">
        <f t="shared" si="20"/>
        <v>198</v>
      </c>
      <c r="J402" s="30" t="s">
        <v>540</v>
      </c>
    </row>
    <row r="403" s="4" customFormat="1" ht="36" customHeight="1" spans="1:10">
      <c r="A403" s="29">
        <v>399</v>
      </c>
      <c r="B403" s="30" t="s">
        <v>558</v>
      </c>
      <c r="C403" s="30" t="s">
        <v>559</v>
      </c>
      <c r="D403" s="30" t="s">
        <v>457</v>
      </c>
      <c r="E403" s="29">
        <v>1</v>
      </c>
      <c r="F403" s="31">
        <f t="shared" si="18"/>
        <v>1.76991150442478</v>
      </c>
      <c r="G403" s="31">
        <f t="shared" si="19"/>
        <v>1.76991150442478</v>
      </c>
      <c r="H403" s="32">
        <v>2</v>
      </c>
      <c r="I403" s="32">
        <f t="shared" si="20"/>
        <v>2</v>
      </c>
      <c r="J403" s="30" t="s">
        <v>547</v>
      </c>
    </row>
    <row r="404" s="4" customFormat="1" ht="36" customHeight="1" spans="1:10">
      <c r="A404" s="29">
        <v>400</v>
      </c>
      <c r="B404" s="49" t="s">
        <v>560</v>
      </c>
      <c r="C404" s="49" t="s">
        <v>561</v>
      </c>
      <c r="D404" s="49" t="s">
        <v>457</v>
      </c>
      <c r="E404" s="29">
        <v>1</v>
      </c>
      <c r="F404" s="31">
        <f t="shared" si="18"/>
        <v>8.8495575221239</v>
      </c>
      <c r="G404" s="31">
        <f t="shared" si="19"/>
        <v>8.8495575221239</v>
      </c>
      <c r="H404" s="32">
        <v>10</v>
      </c>
      <c r="I404" s="32">
        <f t="shared" si="20"/>
        <v>10</v>
      </c>
      <c r="J404" s="30" t="s">
        <v>562</v>
      </c>
    </row>
    <row r="405" s="8" customFormat="1" ht="36" customHeight="1" spans="1:10">
      <c r="A405" s="29">
        <v>401</v>
      </c>
      <c r="B405" s="33" t="s">
        <v>563</v>
      </c>
      <c r="C405" s="33" t="s">
        <v>564</v>
      </c>
      <c r="D405" s="33" t="s">
        <v>565</v>
      </c>
      <c r="E405" s="54">
        <v>1</v>
      </c>
      <c r="F405" s="31">
        <f t="shared" si="18"/>
        <v>17.6991150442478</v>
      </c>
      <c r="G405" s="31">
        <f t="shared" si="19"/>
        <v>17.6991150442478</v>
      </c>
      <c r="H405" s="32">
        <v>20</v>
      </c>
      <c r="I405" s="32">
        <f t="shared" si="20"/>
        <v>20</v>
      </c>
      <c r="J405" s="33" t="s">
        <v>343</v>
      </c>
    </row>
    <row r="406" s="4" customFormat="1" ht="36" customHeight="1" spans="1:10">
      <c r="A406" s="29">
        <v>402</v>
      </c>
      <c r="B406" s="49" t="s">
        <v>566</v>
      </c>
      <c r="C406" s="49" t="s">
        <v>567</v>
      </c>
      <c r="D406" s="49" t="s">
        <v>565</v>
      </c>
      <c r="E406" s="29">
        <v>1</v>
      </c>
      <c r="F406" s="31">
        <f t="shared" si="18"/>
        <v>5.84070796460177</v>
      </c>
      <c r="G406" s="31">
        <f t="shared" si="19"/>
        <v>5.84070796460177</v>
      </c>
      <c r="H406" s="32">
        <v>6.6</v>
      </c>
      <c r="I406" s="32">
        <f t="shared" si="20"/>
        <v>6.6</v>
      </c>
      <c r="J406" s="33" t="s">
        <v>568</v>
      </c>
    </row>
    <row r="407" s="4" customFormat="1" ht="36" customHeight="1" spans="1:10">
      <c r="A407" s="29">
        <v>403</v>
      </c>
      <c r="B407" s="30" t="s">
        <v>569</v>
      </c>
      <c r="C407" s="30" t="s">
        <v>570</v>
      </c>
      <c r="D407" s="30" t="s">
        <v>565</v>
      </c>
      <c r="E407" s="29">
        <v>1</v>
      </c>
      <c r="F407" s="31">
        <f t="shared" si="18"/>
        <v>1.15044247787611</v>
      </c>
      <c r="G407" s="31">
        <f t="shared" si="19"/>
        <v>1.15044247787611</v>
      </c>
      <c r="H407" s="32">
        <v>1.3</v>
      </c>
      <c r="I407" s="32">
        <f t="shared" si="20"/>
        <v>1.3</v>
      </c>
      <c r="J407" s="33" t="s">
        <v>571</v>
      </c>
    </row>
    <row r="408" s="4" customFormat="1" ht="36" customHeight="1" spans="1:10">
      <c r="A408" s="29">
        <v>404</v>
      </c>
      <c r="B408" s="30"/>
      <c r="C408" s="30" t="s">
        <v>572</v>
      </c>
      <c r="D408" s="30" t="s">
        <v>565</v>
      </c>
      <c r="E408" s="29">
        <v>1</v>
      </c>
      <c r="F408" s="31">
        <f t="shared" si="18"/>
        <v>4.42477876106195</v>
      </c>
      <c r="G408" s="31">
        <f t="shared" si="19"/>
        <v>4.42477876106195</v>
      </c>
      <c r="H408" s="32">
        <v>5</v>
      </c>
      <c r="I408" s="32">
        <f t="shared" si="20"/>
        <v>5</v>
      </c>
      <c r="J408" s="33" t="s">
        <v>571</v>
      </c>
    </row>
    <row r="409" s="4" customFormat="1" ht="36" customHeight="1" spans="1:10">
      <c r="A409" s="29">
        <v>405</v>
      </c>
      <c r="B409" s="30"/>
      <c r="C409" s="30" t="s">
        <v>573</v>
      </c>
      <c r="D409" s="30" t="s">
        <v>565</v>
      </c>
      <c r="E409" s="29">
        <v>1</v>
      </c>
      <c r="F409" s="31">
        <f t="shared" si="18"/>
        <v>2.21238938053097</v>
      </c>
      <c r="G409" s="31">
        <f t="shared" si="19"/>
        <v>2.21238938053097</v>
      </c>
      <c r="H409" s="32">
        <v>2.5</v>
      </c>
      <c r="I409" s="32">
        <f t="shared" si="20"/>
        <v>2.5</v>
      </c>
      <c r="J409" s="33" t="s">
        <v>571</v>
      </c>
    </row>
    <row r="410" s="4" customFormat="1" ht="36" customHeight="1" spans="1:10">
      <c r="A410" s="29">
        <v>406</v>
      </c>
      <c r="B410" s="30" t="s">
        <v>569</v>
      </c>
      <c r="C410" s="30" t="s">
        <v>574</v>
      </c>
      <c r="D410" s="30" t="s">
        <v>565</v>
      </c>
      <c r="E410" s="29">
        <v>1</v>
      </c>
      <c r="F410" s="31">
        <f t="shared" si="18"/>
        <v>3.53982300884956</v>
      </c>
      <c r="G410" s="31">
        <f t="shared" si="19"/>
        <v>3.53982300884956</v>
      </c>
      <c r="H410" s="32">
        <v>4</v>
      </c>
      <c r="I410" s="32">
        <f t="shared" si="20"/>
        <v>4</v>
      </c>
      <c r="J410" s="33" t="s">
        <v>571</v>
      </c>
    </row>
    <row r="411" s="4" customFormat="1" ht="36" customHeight="1" spans="1:10">
      <c r="A411" s="29">
        <v>407</v>
      </c>
      <c r="B411" s="30"/>
      <c r="C411" s="30" t="s">
        <v>575</v>
      </c>
      <c r="D411" s="30" t="s">
        <v>565</v>
      </c>
      <c r="E411" s="29">
        <v>1</v>
      </c>
      <c r="F411" s="31">
        <f t="shared" si="18"/>
        <v>10.4424778761062</v>
      </c>
      <c r="G411" s="31">
        <f t="shared" si="19"/>
        <v>10.4424778761062</v>
      </c>
      <c r="H411" s="32">
        <v>11.8</v>
      </c>
      <c r="I411" s="32">
        <f t="shared" si="20"/>
        <v>11.8</v>
      </c>
      <c r="J411" s="33" t="s">
        <v>571</v>
      </c>
    </row>
    <row r="412" s="4" customFormat="1" ht="36" customHeight="1" spans="1:10">
      <c r="A412" s="29">
        <v>408</v>
      </c>
      <c r="B412" s="30"/>
      <c r="C412" s="30" t="s">
        <v>576</v>
      </c>
      <c r="D412" s="30" t="s">
        <v>565</v>
      </c>
      <c r="E412" s="29">
        <v>1</v>
      </c>
      <c r="F412" s="31">
        <f t="shared" si="18"/>
        <v>3.71681415929204</v>
      </c>
      <c r="G412" s="31">
        <f t="shared" si="19"/>
        <v>3.71681415929204</v>
      </c>
      <c r="H412" s="32">
        <v>4.2</v>
      </c>
      <c r="I412" s="32">
        <f t="shared" si="20"/>
        <v>4.2</v>
      </c>
      <c r="J412" s="33" t="s">
        <v>571</v>
      </c>
    </row>
    <row r="413" s="4" customFormat="1" ht="36" customHeight="1" spans="1:10">
      <c r="A413" s="29">
        <v>409</v>
      </c>
      <c r="B413" s="30" t="s">
        <v>577</v>
      </c>
      <c r="C413" s="30" t="s">
        <v>578</v>
      </c>
      <c r="D413" s="30" t="s">
        <v>565</v>
      </c>
      <c r="E413" s="29">
        <v>1</v>
      </c>
      <c r="F413" s="31">
        <f t="shared" si="18"/>
        <v>4.42477876106195</v>
      </c>
      <c r="G413" s="31">
        <f t="shared" si="19"/>
        <v>4.42477876106195</v>
      </c>
      <c r="H413" s="32">
        <v>5</v>
      </c>
      <c r="I413" s="32">
        <f t="shared" si="20"/>
        <v>5</v>
      </c>
      <c r="J413" s="33" t="s">
        <v>571</v>
      </c>
    </row>
    <row r="414" s="4" customFormat="1" ht="36" customHeight="1" spans="1:10">
      <c r="A414" s="29">
        <v>410</v>
      </c>
      <c r="B414" s="33" t="s">
        <v>579</v>
      </c>
      <c r="C414" s="33" t="s">
        <v>580</v>
      </c>
      <c r="D414" s="30" t="s">
        <v>565</v>
      </c>
      <c r="E414" s="29">
        <v>1</v>
      </c>
      <c r="F414" s="31">
        <f t="shared" si="18"/>
        <v>30.9734513274336</v>
      </c>
      <c r="G414" s="31">
        <f t="shared" si="19"/>
        <v>30.9734513274336</v>
      </c>
      <c r="H414" s="32">
        <v>35</v>
      </c>
      <c r="I414" s="32">
        <f t="shared" si="20"/>
        <v>35</v>
      </c>
      <c r="J414" s="33" t="s">
        <v>571</v>
      </c>
    </row>
    <row r="415" s="4" customFormat="1" ht="36" customHeight="1" spans="1:10">
      <c r="A415" s="29">
        <v>411</v>
      </c>
      <c r="B415" s="47" t="s">
        <v>581</v>
      </c>
      <c r="C415" s="47" t="s">
        <v>582</v>
      </c>
      <c r="D415" s="47" t="s">
        <v>408</v>
      </c>
      <c r="E415" s="29">
        <v>1</v>
      </c>
      <c r="F415" s="31">
        <f t="shared" si="18"/>
        <v>10442.4778761062</v>
      </c>
      <c r="G415" s="31">
        <f t="shared" si="19"/>
        <v>10442.4778761062</v>
      </c>
      <c r="H415" s="32">
        <v>11800</v>
      </c>
      <c r="I415" s="32">
        <f t="shared" si="20"/>
        <v>11800</v>
      </c>
      <c r="J415" s="33" t="s">
        <v>583</v>
      </c>
    </row>
    <row r="416" s="4" customFormat="1" ht="36" customHeight="1" spans="1:10">
      <c r="A416" s="29">
        <v>412</v>
      </c>
      <c r="B416" s="30" t="s">
        <v>581</v>
      </c>
      <c r="C416" s="30" t="s">
        <v>584</v>
      </c>
      <c r="D416" s="30" t="s">
        <v>338</v>
      </c>
      <c r="E416" s="29">
        <v>1</v>
      </c>
      <c r="F416" s="31">
        <f t="shared" si="18"/>
        <v>6017.69911504425</v>
      </c>
      <c r="G416" s="31">
        <f t="shared" si="19"/>
        <v>6017.69911504425</v>
      </c>
      <c r="H416" s="32">
        <v>6800</v>
      </c>
      <c r="I416" s="32">
        <f t="shared" si="20"/>
        <v>6800</v>
      </c>
      <c r="J416" s="33" t="s">
        <v>585</v>
      </c>
    </row>
    <row r="417" s="4" customFormat="1" ht="36" customHeight="1" spans="1:10">
      <c r="A417" s="29">
        <v>413</v>
      </c>
      <c r="B417" s="30" t="s">
        <v>581</v>
      </c>
      <c r="C417" s="40" t="s">
        <v>586</v>
      </c>
      <c r="D417" s="40" t="s">
        <v>338</v>
      </c>
      <c r="E417" s="40">
        <v>1</v>
      </c>
      <c r="F417" s="31">
        <f t="shared" si="18"/>
        <v>2831.85840707965</v>
      </c>
      <c r="G417" s="31">
        <f t="shared" si="19"/>
        <v>2831.85840707965</v>
      </c>
      <c r="H417" s="31">
        <v>3200</v>
      </c>
      <c r="I417" s="32">
        <f t="shared" si="20"/>
        <v>3200</v>
      </c>
      <c r="J417" s="33" t="s">
        <v>585</v>
      </c>
    </row>
    <row r="418" s="4" customFormat="1" ht="36" customHeight="1" spans="1:10">
      <c r="A418" s="29">
        <v>414</v>
      </c>
      <c r="B418" s="30" t="s">
        <v>587</v>
      </c>
      <c r="C418" s="30" t="s">
        <v>588</v>
      </c>
      <c r="D418" s="30" t="s">
        <v>338</v>
      </c>
      <c r="E418" s="29">
        <v>1</v>
      </c>
      <c r="F418" s="31">
        <f t="shared" si="18"/>
        <v>252.212389380531</v>
      </c>
      <c r="G418" s="31">
        <f t="shared" si="19"/>
        <v>252.212389380531</v>
      </c>
      <c r="H418" s="32">
        <v>285</v>
      </c>
      <c r="I418" s="32">
        <f t="shared" si="20"/>
        <v>285</v>
      </c>
      <c r="J418" s="33" t="s">
        <v>343</v>
      </c>
    </row>
    <row r="419" s="4" customFormat="1" ht="36" customHeight="1" spans="1:10">
      <c r="A419" s="29">
        <v>415</v>
      </c>
      <c r="B419" s="30" t="s">
        <v>587</v>
      </c>
      <c r="C419" s="30" t="s">
        <v>589</v>
      </c>
      <c r="D419" s="30" t="s">
        <v>338</v>
      </c>
      <c r="E419" s="29">
        <v>1</v>
      </c>
      <c r="F419" s="31">
        <f t="shared" si="18"/>
        <v>371.681415929204</v>
      </c>
      <c r="G419" s="31">
        <f t="shared" si="19"/>
        <v>371.681415929204</v>
      </c>
      <c r="H419" s="32">
        <v>420</v>
      </c>
      <c r="I419" s="32">
        <f t="shared" si="20"/>
        <v>420</v>
      </c>
      <c r="J419" s="33" t="s">
        <v>590</v>
      </c>
    </row>
    <row r="420" s="4" customFormat="1" ht="36" customHeight="1" spans="1:10">
      <c r="A420" s="29">
        <v>416</v>
      </c>
      <c r="B420" s="30" t="s">
        <v>587</v>
      </c>
      <c r="C420" s="30" t="s">
        <v>591</v>
      </c>
      <c r="D420" s="30" t="s">
        <v>338</v>
      </c>
      <c r="E420" s="29">
        <v>1</v>
      </c>
      <c r="F420" s="31">
        <f t="shared" si="18"/>
        <v>1004.42477876106</v>
      </c>
      <c r="G420" s="31">
        <f t="shared" si="19"/>
        <v>1004.42477876106</v>
      </c>
      <c r="H420" s="32">
        <v>1135</v>
      </c>
      <c r="I420" s="32">
        <f t="shared" si="20"/>
        <v>1135</v>
      </c>
      <c r="J420" s="33" t="s">
        <v>590</v>
      </c>
    </row>
    <row r="421" s="4" customFormat="1" ht="36" customHeight="1" spans="1:10">
      <c r="A421" s="29">
        <v>417</v>
      </c>
      <c r="B421" s="30" t="s">
        <v>587</v>
      </c>
      <c r="C421" s="30" t="s">
        <v>592</v>
      </c>
      <c r="D421" s="30" t="s">
        <v>338</v>
      </c>
      <c r="E421" s="29">
        <v>1</v>
      </c>
      <c r="F421" s="31">
        <f t="shared" si="18"/>
        <v>1993.80530973451</v>
      </c>
      <c r="G421" s="31">
        <f t="shared" si="19"/>
        <v>1993.80530973451</v>
      </c>
      <c r="H421" s="32">
        <v>2253</v>
      </c>
      <c r="I421" s="32">
        <f t="shared" si="20"/>
        <v>2253</v>
      </c>
      <c r="J421" s="33" t="s">
        <v>593</v>
      </c>
    </row>
    <row r="422" s="4" customFormat="1" ht="36" customHeight="1" spans="1:10">
      <c r="A422" s="29">
        <v>418</v>
      </c>
      <c r="B422" s="30" t="s">
        <v>587</v>
      </c>
      <c r="C422" s="30" t="s">
        <v>594</v>
      </c>
      <c r="D422" s="30" t="s">
        <v>338</v>
      </c>
      <c r="E422" s="29">
        <v>1</v>
      </c>
      <c r="F422" s="31">
        <f t="shared" si="18"/>
        <v>13274.3362831858</v>
      </c>
      <c r="G422" s="31">
        <f t="shared" si="19"/>
        <v>13274.3362831858</v>
      </c>
      <c r="H422" s="32">
        <v>15000</v>
      </c>
      <c r="I422" s="32">
        <f t="shared" si="20"/>
        <v>15000</v>
      </c>
      <c r="J422" s="33" t="s">
        <v>595</v>
      </c>
    </row>
    <row r="423" s="4" customFormat="1" ht="36" customHeight="1" spans="1:10">
      <c r="A423" s="29">
        <v>419</v>
      </c>
      <c r="B423" s="30" t="s">
        <v>587</v>
      </c>
      <c r="C423" s="30" t="s">
        <v>596</v>
      </c>
      <c r="D423" s="30" t="s">
        <v>338</v>
      </c>
      <c r="E423" s="29">
        <v>1</v>
      </c>
      <c r="F423" s="31">
        <f t="shared" si="18"/>
        <v>1889.38053097345</v>
      </c>
      <c r="G423" s="31">
        <f t="shared" si="19"/>
        <v>1889.38053097345</v>
      </c>
      <c r="H423" s="32">
        <v>2135</v>
      </c>
      <c r="I423" s="32">
        <f t="shared" si="20"/>
        <v>2135</v>
      </c>
      <c r="J423" s="33" t="s">
        <v>597</v>
      </c>
    </row>
    <row r="424" s="4" customFormat="1" ht="36" customHeight="1" spans="1:10">
      <c r="A424" s="29">
        <v>420</v>
      </c>
      <c r="B424" s="49" t="s">
        <v>587</v>
      </c>
      <c r="C424" s="49" t="s">
        <v>598</v>
      </c>
      <c r="D424" s="30" t="s">
        <v>338</v>
      </c>
      <c r="E424" s="29">
        <v>1</v>
      </c>
      <c r="F424" s="31">
        <f t="shared" si="18"/>
        <v>752.212389380531</v>
      </c>
      <c r="G424" s="31">
        <f t="shared" si="19"/>
        <v>752.212389380531</v>
      </c>
      <c r="H424" s="32">
        <v>850</v>
      </c>
      <c r="I424" s="32">
        <f t="shared" si="20"/>
        <v>850</v>
      </c>
      <c r="J424" s="33" t="s">
        <v>599</v>
      </c>
    </row>
    <row r="425" s="4" customFormat="1" ht="36" customHeight="1" spans="1:10">
      <c r="A425" s="29">
        <v>421</v>
      </c>
      <c r="B425" s="30" t="s">
        <v>587</v>
      </c>
      <c r="C425" s="30" t="s">
        <v>600</v>
      </c>
      <c r="D425" s="30" t="s">
        <v>338</v>
      </c>
      <c r="E425" s="29">
        <v>1</v>
      </c>
      <c r="F425" s="31">
        <f t="shared" si="18"/>
        <v>132.743362831858</v>
      </c>
      <c r="G425" s="31">
        <f t="shared" si="19"/>
        <v>132.743362831858</v>
      </c>
      <c r="H425" s="32">
        <v>150</v>
      </c>
      <c r="I425" s="32">
        <f t="shared" si="20"/>
        <v>150</v>
      </c>
      <c r="J425" s="33" t="s">
        <v>601</v>
      </c>
    </row>
    <row r="426" s="4" customFormat="1" ht="36" customHeight="1" spans="1:10">
      <c r="A426" s="29">
        <v>422</v>
      </c>
      <c r="B426" s="33" t="s">
        <v>587</v>
      </c>
      <c r="C426" s="33" t="s">
        <v>602</v>
      </c>
      <c r="D426" s="30" t="s">
        <v>338</v>
      </c>
      <c r="E426" s="29">
        <v>1</v>
      </c>
      <c r="F426" s="31">
        <f t="shared" si="18"/>
        <v>4247.78761061947</v>
      </c>
      <c r="G426" s="31">
        <f t="shared" si="19"/>
        <v>4247.78761061947</v>
      </c>
      <c r="H426" s="32">
        <v>4800</v>
      </c>
      <c r="I426" s="32">
        <f t="shared" si="20"/>
        <v>4800</v>
      </c>
      <c r="J426" s="33" t="s">
        <v>597</v>
      </c>
    </row>
    <row r="427" s="4" customFormat="1" ht="36" customHeight="1" spans="1:10">
      <c r="A427" s="29">
        <v>423</v>
      </c>
      <c r="B427" s="33" t="s">
        <v>587</v>
      </c>
      <c r="C427" s="33" t="s">
        <v>603</v>
      </c>
      <c r="D427" s="30" t="s">
        <v>338</v>
      </c>
      <c r="E427" s="29">
        <v>1</v>
      </c>
      <c r="F427" s="31">
        <f t="shared" si="18"/>
        <v>323.008849557522</v>
      </c>
      <c r="G427" s="31">
        <f t="shared" si="19"/>
        <v>323.008849557522</v>
      </c>
      <c r="H427" s="32">
        <v>365</v>
      </c>
      <c r="I427" s="32">
        <f t="shared" si="20"/>
        <v>365</v>
      </c>
      <c r="J427" s="33" t="s">
        <v>604</v>
      </c>
    </row>
    <row r="428" s="4" customFormat="1" ht="36" customHeight="1" spans="1:10">
      <c r="A428" s="29">
        <v>424</v>
      </c>
      <c r="B428" s="30" t="s">
        <v>587</v>
      </c>
      <c r="C428" s="30" t="s">
        <v>605</v>
      </c>
      <c r="D428" s="30" t="s">
        <v>338</v>
      </c>
      <c r="E428" s="29">
        <v>1</v>
      </c>
      <c r="F428" s="31">
        <f t="shared" si="18"/>
        <v>663.716814159292</v>
      </c>
      <c r="G428" s="31">
        <f t="shared" si="19"/>
        <v>663.716814159292</v>
      </c>
      <c r="H428" s="32">
        <v>750</v>
      </c>
      <c r="I428" s="32">
        <f t="shared" si="20"/>
        <v>750</v>
      </c>
      <c r="J428" s="33" t="s">
        <v>590</v>
      </c>
    </row>
    <row r="429" s="4" customFormat="1" ht="36" customHeight="1" spans="1:10">
      <c r="A429" s="29">
        <v>425</v>
      </c>
      <c r="B429" s="30" t="s">
        <v>606</v>
      </c>
      <c r="C429" s="30" t="s">
        <v>607</v>
      </c>
      <c r="D429" s="30" t="s">
        <v>565</v>
      </c>
      <c r="E429" s="29">
        <v>1</v>
      </c>
      <c r="F429" s="31">
        <f t="shared" si="18"/>
        <v>1612.38938053097</v>
      </c>
      <c r="G429" s="31">
        <f t="shared" si="19"/>
        <v>1612.38938053097</v>
      </c>
      <c r="H429" s="32">
        <v>1822</v>
      </c>
      <c r="I429" s="32">
        <f t="shared" si="20"/>
        <v>1822</v>
      </c>
      <c r="J429" s="33" t="s">
        <v>608</v>
      </c>
    </row>
    <row r="430" s="4" customFormat="1" ht="36" customHeight="1" spans="1:10">
      <c r="A430" s="29">
        <v>426</v>
      </c>
      <c r="B430" s="49" t="s">
        <v>606</v>
      </c>
      <c r="C430" s="49" t="s">
        <v>609</v>
      </c>
      <c r="D430" s="30" t="s">
        <v>565</v>
      </c>
      <c r="E430" s="29">
        <v>1</v>
      </c>
      <c r="F430" s="31">
        <f t="shared" si="18"/>
        <v>648.672566371681</v>
      </c>
      <c r="G430" s="31">
        <f t="shared" si="19"/>
        <v>648.672566371681</v>
      </c>
      <c r="H430" s="32">
        <v>733</v>
      </c>
      <c r="I430" s="32">
        <f t="shared" si="20"/>
        <v>733</v>
      </c>
      <c r="J430" s="33" t="s">
        <v>610</v>
      </c>
    </row>
    <row r="431" s="4" customFormat="1" ht="36" customHeight="1" spans="1:10">
      <c r="A431" s="29">
        <v>427</v>
      </c>
      <c r="B431" s="30" t="s">
        <v>606</v>
      </c>
      <c r="C431" s="30" t="s">
        <v>611</v>
      </c>
      <c r="D431" s="30" t="s">
        <v>565</v>
      </c>
      <c r="E431" s="29">
        <v>1</v>
      </c>
      <c r="F431" s="31">
        <f t="shared" si="18"/>
        <v>2566.37168141593</v>
      </c>
      <c r="G431" s="31">
        <f t="shared" si="19"/>
        <v>2566.37168141593</v>
      </c>
      <c r="H431" s="32">
        <v>2900</v>
      </c>
      <c r="I431" s="32">
        <f t="shared" si="20"/>
        <v>2900</v>
      </c>
      <c r="J431" s="33" t="s">
        <v>612</v>
      </c>
    </row>
    <row r="432" s="4" customFormat="1" ht="36" customHeight="1" spans="1:10">
      <c r="A432" s="29">
        <v>428</v>
      </c>
      <c r="B432" s="33" t="s">
        <v>606</v>
      </c>
      <c r="C432" s="33" t="s">
        <v>613</v>
      </c>
      <c r="D432" s="30" t="s">
        <v>565</v>
      </c>
      <c r="E432" s="29">
        <v>1</v>
      </c>
      <c r="F432" s="31">
        <f t="shared" si="18"/>
        <v>1570.79646017699</v>
      </c>
      <c r="G432" s="31">
        <f t="shared" si="19"/>
        <v>1570.79646017699</v>
      </c>
      <c r="H432" s="32">
        <v>1775</v>
      </c>
      <c r="I432" s="32">
        <f t="shared" si="20"/>
        <v>1775</v>
      </c>
      <c r="J432" s="33" t="s">
        <v>614</v>
      </c>
    </row>
    <row r="433" s="4" customFormat="1" ht="36" customHeight="1" spans="1:10">
      <c r="A433" s="29">
        <v>429</v>
      </c>
      <c r="B433" s="30" t="s">
        <v>606</v>
      </c>
      <c r="C433" s="30" t="s">
        <v>615</v>
      </c>
      <c r="D433" s="30" t="s">
        <v>565</v>
      </c>
      <c r="E433" s="29">
        <v>1</v>
      </c>
      <c r="F433" s="31">
        <f t="shared" si="18"/>
        <v>5398.23008849558</v>
      </c>
      <c r="G433" s="31">
        <f t="shared" si="19"/>
        <v>5398.23008849558</v>
      </c>
      <c r="H433" s="32">
        <v>6100</v>
      </c>
      <c r="I433" s="32">
        <f t="shared" si="20"/>
        <v>6100</v>
      </c>
      <c r="J433" s="33" t="s">
        <v>616</v>
      </c>
    </row>
    <row r="434" s="4" customFormat="1" ht="36" customHeight="1" spans="1:10">
      <c r="A434" s="29">
        <v>430</v>
      </c>
      <c r="B434" s="30" t="s">
        <v>617</v>
      </c>
      <c r="C434" s="30" t="s">
        <v>618</v>
      </c>
      <c r="D434" s="30" t="s">
        <v>565</v>
      </c>
      <c r="E434" s="29">
        <v>1</v>
      </c>
      <c r="F434" s="31">
        <f t="shared" si="18"/>
        <v>1327.43362831858</v>
      </c>
      <c r="G434" s="31">
        <f t="shared" si="19"/>
        <v>1327.43362831858</v>
      </c>
      <c r="H434" s="32">
        <v>1500</v>
      </c>
      <c r="I434" s="32">
        <f t="shared" si="20"/>
        <v>1500</v>
      </c>
      <c r="J434" s="33" t="s">
        <v>619</v>
      </c>
    </row>
    <row r="435" s="4" customFormat="1" ht="36" customHeight="1" spans="1:10">
      <c r="A435" s="29">
        <v>431</v>
      </c>
      <c r="B435" s="40" t="s">
        <v>620</v>
      </c>
      <c r="C435" s="40" t="s">
        <v>621</v>
      </c>
      <c r="D435" s="40" t="s">
        <v>622</v>
      </c>
      <c r="E435" s="40">
        <v>1</v>
      </c>
      <c r="F435" s="31">
        <f t="shared" si="18"/>
        <v>1283.18584070796</v>
      </c>
      <c r="G435" s="31">
        <f t="shared" si="19"/>
        <v>1283.18584070796</v>
      </c>
      <c r="H435" s="32">
        <v>1450</v>
      </c>
      <c r="I435" s="32">
        <f t="shared" si="20"/>
        <v>1450</v>
      </c>
      <c r="J435" s="33" t="s">
        <v>343</v>
      </c>
    </row>
    <row r="436" s="4" customFormat="1" ht="36" customHeight="1" spans="1:10">
      <c r="A436" s="29">
        <v>432</v>
      </c>
      <c r="B436" s="40" t="s">
        <v>620</v>
      </c>
      <c r="C436" s="40" t="s">
        <v>623</v>
      </c>
      <c r="D436" s="40" t="s">
        <v>622</v>
      </c>
      <c r="E436" s="40">
        <v>1</v>
      </c>
      <c r="F436" s="31">
        <f t="shared" si="18"/>
        <v>3893.80530973451</v>
      </c>
      <c r="G436" s="31">
        <f t="shared" si="19"/>
        <v>3893.80530973451</v>
      </c>
      <c r="H436" s="32">
        <v>4400</v>
      </c>
      <c r="I436" s="32">
        <f t="shared" si="20"/>
        <v>4400</v>
      </c>
      <c r="J436" s="33" t="s">
        <v>343</v>
      </c>
    </row>
    <row r="437" s="9" customFormat="1" ht="36" customHeight="1" spans="1:10">
      <c r="A437" s="29">
        <v>433</v>
      </c>
      <c r="B437" s="40" t="s">
        <v>624</v>
      </c>
      <c r="C437" s="40" t="s">
        <v>625</v>
      </c>
      <c r="D437" s="40" t="s">
        <v>408</v>
      </c>
      <c r="E437" s="40">
        <v>1</v>
      </c>
      <c r="F437" s="31">
        <f t="shared" si="18"/>
        <v>2730.08849557522</v>
      </c>
      <c r="G437" s="31">
        <f t="shared" si="19"/>
        <v>2730.08849557522</v>
      </c>
      <c r="H437" s="31">
        <v>3085</v>
      </c>
      <c r="I437" s="32">
        <f t="shared" si="20"/>
        <v>3085</v>
      </c>
      <c r="J437" s="33" t="s">
        <v>343</v>
      </c>
    </row>
    <row r="438" s="4" customFormat="1" ht="63" customHeight="1" spans="1:10">
      <c r="A438" s="29">
        <v>434</v>
      </c>
      <c r="B438" s="30" t="s">
        <v>626</v>
      </c>
      <c r="C438" s="30" t="s">
        <v>627</v>
      </c>
      <c r="D438" s="30" t="s">
        <v>565</v>
      </c>
      <c r="E438" s="29">
        <v>1</v>
      </c>
      <c r="F438" s="31">
        <f t="shared" si="18"/>
        <v>2646.01769911504</v>
      </c>
      <c r="G438" s="31">
        <f t="shared" si="19"/>
        <v>2646.01769911504</v>
      </c>
      <c r="H438" s="32">
        <v>2990</v>
      </c>
      <c r="I438" s="32">
        <f t="shared" si="20"/>
        <v>2990</v>
      </c>
      <c r="J438" s="33" t="s">
        <v>628</v>
      </c>
    </row>
    <row r="439" s="4" customFormat="1" ht="36" customHeight="1" spans="1:10">
      <c r="A439" s="29">
        <v>435</v>
      </c>
      <c r="B439" s="49" t="s">
        <v>629</v>
      </c>
      <c r="C439" s="49" t="s">
        <v>630</v>
      </c>
      <c r="D439" s="33" t="s">
        <v>565</v>
      </c>
      <c r="E439" s="29">
        <v>1</v>
      </c>
      <c r="F439" s="31">
        <f t="shared" si="18"/>
        <v>1008.84955752212</v>
      </c>
      <c r="G439" s="31">
        <f t="shared" si="19"/>
        <v>1008.84955752212</v>
      </c>
      <c r="H439" s="32">
        <v>1140</v>
      </c>
      <c r="I439" s="32">
        <f t="shared" si="20"/>
        <v>1140</v>
      </c>
      <c r="J439" s="30" t="s">
        <v>631</v>
      </c>
    </row>
    <row r="440" s="4" customFormat="1" ht="36" customHeight="1" spans="1:10">
      <c r="A440" s="29">
        <v>436</v>
      </c>
      <c r="B440" s="49" t="s">
        <v>632</v>
      </c>
      <c r="C440" s="49" t="s">
        <v>633</v>
      </c>
      <c r="D440" s="49" t="s">
        <v>565</v>
      </c>
      <c r="E440" s="29">
        <v>1</v>
      </c>
      <c r="F440" s="31">
        <f t="shared" si="18"/>
        <v>6194.69026548673</v>
      </c>
      <c r="G440" s="31">
        <f t="shared" si="19"/>
        <v>6194.69026548673</v>
      </c>
      <c r="H440" s="32">
        <v>7000</v>
      </c>
      <c r="I440" s="32">
        <f t="shared" si="20"/>
        <v>7000</v>
      </c>
      <c r="J440" s="33" t="s">
        <v>634</v>
      </c>
    </row>
    <row r="441" s="4" customFormat="1" ht="36" customHeight="1" spans="1:10">
      <c r="A441" s="29">
        <v>437</v>
      </c>
      <c r="B441" s="30" t="s">
        <v>635</v>
      </c>
      <c r="C441" s="30" t="s">
        <v>636</v>
      </c>
      <c r="D441" s="30" t="s">
        <v>565</v>
      </c>
      <c r="E441" s="29">
        <v>1</v>
      </c>
      <c r="F441" s="31">
        <f t="shared" si="18"/>
        <v>4592.9203539823</v>
      </c>
      <c r="G441" s="31">
        <f t="shared" si="19"/>
        <v>4592.9203539823</v>
      </c>
      <c r="H441" s="32">
        <v>5190</v>
      </c>
      <c r="I441" s="32">
        <f t="shared" si="20"/>
        <v>5190</v>
      </c>
      <c r="J441" s="33" t="s">
        <v>637</v>
      </c>
    </row>
    <row r="442" s="4" customFormat="1" ht="36" customHeight="1" spans="1:10">
      <c r="A442" s="29">
        <v>438</v>
      </c>
      <c r="B442" s="33" t="s">
        <v>635</v>
      </c>
      <c r="C442" s="33" t="s">
        <v>638</v>
      </c>
      <c r="D442" s="33" t="s">
        <v>338</v>
      </c>
      <c r="E442" s="29">
        <v>1</v>
      </c>
      <c r="F442" s="31">
        <f t="shared" si="18"/>
        <v>16371.6814159292</v>
      </c>
      <c r="G442" s="31">
        <f t="shared" si="19"/>
        <v>16371.6814159292</v>
      </c>
      <c r="H442" s="32">
        <v>18500</v>
      </c>
      <c r="I442" s="32">
        <f t="shared" si="20"/>
        <v>18500</v>
      </c>
      <c r="J442" s="33" t="s">
        <v>639</v>
      </c>
    </row>
    <row r="443" s="4" customFormat="1" ht="36" customHeight="1" spans="1:10">
      <c r="A443" s="29">
        <v>439</v>
      </c>
      <c r="B443" s="40" t="s">
        <v>640</v>
      </c>
      <c r="C443" s="40" t="s">
        <v>641</v>
      </c>
      <c r="D443" s="40" t="s">
        <v>565</v>
      </c>
      <c r="E443" s="40">
        <v>1</v>
      </c>
      <c r="F443" s="31">
        <f t="shared" si="18"/>
        <v>1061.94690265487</v>
      </c>
      <c r="G443" s="31">
        <f t="shared" si="19"/>
        <v>1061.94690265487</v>
      </c>
      <c r="H443" s="32">
        <v>1200</v>
      </c>
      <c r="I443" s="32">
        <f t="shared" si="20"/>
        <v>1200</v>
      </c>
      <c r="J443" s="33" t="s">
        <v>343</v>
      </c>
    </row>
    <row r="444" s="4" customFormat="1" ht="36" customHeight="1" spans="1:10">
      <c r="A444" s="29">
        <v>440</v>
      </c>
      <c r="B444" s="40" t="s">
        <v>642</v>
      </c>
      <c r="C444" s="40" t="s">
        <v>643</v>
      </c>
      <c r="D444" s="40" t="s">
        <v>338</v>
      </c>
      <c r="E444" s="40">
        <v>1</v>
      </c>
      <c r="F444" s="31">
        <f t="shared" si="18"/>
        <v>3097.34513274336</v>
      </c>
      <c r="G444" s="31">
        <f t="shared" si="19"/>
        <v>3097.34513274336</v>
      </c>
      <c r="H444" s="32">
        <v>3500</v>
      </c>
      <c r="I444" s="32">
        <f t="shared" si="20"/>
        <v>3500</v>
      </c>
      <c r="J444" s="33" t="s">
        <v>343</v>
      </c>
    </row>
    <row r="445" s="4" customFormat="1" ht="36" customHeight="1" spans="1:10">
      <c r="A445" s="29">
        <v>441</v>
      </c>
      <c r="B445" s="40" t="s">
        <v>644</v>
      </c>
      <c r="C445" s="40" t="s">
        <v>645</v>
      </c>
      <c r="D445" s="40" t="s">
        <v>565</v>
      </c>
      <c r="E445" s="40">
        <v>1</v>
      </c>
      <c r="F445" s="31">
        <f t="shared" si="18"/>
        <v>1061.94690265487</v>
      </c>
      <c r="G445" s="31">
        <f t="shared" si="19"/>
        <v>1061.94690265487</v>
      </c>
      <c r="H445" s="32">
        <v>1200</v>
      </c>
      <c r="I445" s="32">
        <f t="shared" si="20"/>
        <v>1200</v>
      </c>
      <c r="J445" s="33" t="s">
        <v>343</v>
      </c>
    </row>
    <row r="446" s="4" customFormat="1" ht="47" customHeight="1" spans="1:10">
      <c r="A446" s="29">
        <v>442</v>
      </c>
      <c r="B446" s="40" t="s">
        <v>646</v>
      </c>
      <c r="C446" s="40" t="s">
        <v>647</v>
      </c>
      <c r="D446" s="40" t="s">
        <v>338</v>
      </c>
      <c r="E446" s="40">
        <v>1</v>
      </c>
      <c r="F446" s="31">
        <f t="shared" si="18"/>
        <v>7743.36283185841</v>
      </c>
      <c r="G446" s="31">
        <f t="shared" si="19"/>
        <v>7743.36283185841</v>
      </c>
      <c r="H446" s="32">
        <v>8750</v>
      </c>
      <c r="I446" s="32">
        <f t="shared" si="20"/>
        <v>8750</v>
      </c>
      <c r="J446" s="33" t="s">
        <v>343</v>
      </c>
    </row>
    <row r="447" s="4" customFormat="1" ht="36" customHeight="1" spans="1:10">
      <c r="A447" s="29">
        <v>443</v>
      </c>
      <c r="B447" s="33" t="s">
        <v>648</v>
      </c>
      <c r="C447" s="33" t="s">
        <v>649</v>
      </c>
      <c r="D447" s="33" t="s">
        <v>565</v>
      </c>
      <c r="E447" s="29">
        <v>1</v>
      </c>
      <c r="F447" s="31">
        <f t="shared" si="18"/>
        <v>582.300884955752</v>
      </c>
      <c r="G447" s="31">
        <f t="shared" si="19"/>
        <v>582.300884955752</v>
      </c>
      <c r="H447" s="32">
        <v>658</v>
      </c>
      <c r="I447" s="32">
        <f t="shared" si="20"/>
        <v>658</v>
      </c>
      <c r="J447" s="33" t="s">
        <v>650</v>
      </c>
    </row>
    <row r="448" s="4" customFormat="1" ht="36" customHeight="1" spans="1:10">
      <c r="A448" s="29">
        <v>444</v>
      </c>
      <c r="B448" s="30" t="s">
        <v>651</v>
      </c>
      <c r="C448" s="30" t="s">
        <v>652</v>
      </c>
      <c r="D448" s="30" t="s">
        <v>488</v>
      </c>
      <c r="E448" s="29">
        <v>1</v>
      </c>
      <c r="F448" s="31">
        <f t="shared" si="18"/>
        <v>176.991150442478</v>
      </c>
      <c r="G448" s="31">
        <f t="shared" si="19"/>
        <v>176.991150442478</v>
      </c>
      <c r="H448" s="32">
        <v>200</v>
      </c>
      <c r="I448" s="32">
        <f t="shared" si="20"/>
        <v>200</v>
      </c>
      <c r="J448" s="33" t="s">
        <v>343</v>
      </c>
    </row>
  </sheetData>
  <mergeCells count="13">
    <mergeCell ref="A1:J1"/>
    <mergeCell ref="A2:F2"/>
    <mergeCell ref="H2:J2"/>
    <mergeCell ref="F3:G3"/>
    <mergeCell ref="H3:I3"/>
    <mergeCell ref="A3:A4"/>
    <mergeCell ref="B3:B4"/>
    <mergeCell ref="B407:B409"/>
    <mergeCell ref="B410:B412"/>
    <mergeCell ref="C3:C4"/>
    <mergeCell ref="D3:D4"/>
    <mergeCell ref="E3:E4"/>
    <mergeCell ref="J3:J4"/>
  </mergeCells>
  <pageMargins left="0.700694444444445" right="0.700694444444445" top="0.751388888888889" bottom="0.751388888888889" header="0.298611111111111" footer="0.298611111111111"/>
  <pageSetup paperSize="9" scale="43" fitToHeight="0" orientation="portrait"/>
  <headerFooter>
    <oddFooter>&amp;C第 &amp;P 页，共 &amp;N 页</oddFooter>
  </headerFooter>
  <customProperties>
    <customPr name="kzj_hastlb" r:id="rId2"/>
  </customPropertie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最高限价表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乔～</cp:lastModifiedBy>
  <dcterms:created xsi:type="dcterms:W3CDTF">2006-09-16T00:00:00Z</dcterms:created>
  <dcterms:modified xsi:type="dcterms:W3CDTF">2026-06-03T02:38:25Z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12B2042D1A5840E69F4C161874A6CCDF_13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