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生产用品最高限价表" sheetId="3" r:id="rId1"/>
  </sheets>
  <definedNames>
    <definedName name="_xlnm._FilterDatabase" localSheetId="0" hidden="1">生产用品最高限价表!$A$3:$K$413</definedName>
    <definedName name="_xlnm.Print_Titles" localSheetId="0">生产用品最高限价表!$1:$4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<sst xmlns="http://schemas.openxmlformats.org/spreadsheetml/2006/main" count="1648" uniqueCount="858">
  <si>
    <t>生产用品最高限价表</t>
  </si>
  <si>
    <t>单位：江苏长江石油化工有限公司</t>
  </si>
  <si>
    <t>编号：CJSH-006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</si>
  <si>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</si>
  <si>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</si>
  <si>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</si>
  <si>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</si>
  <si>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</si>
  <si>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</si>
  <si>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</si>
  <si>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</si>
  <si>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</si>
  <si>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</si>
  <si>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</si>
  <si>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干粉灭火器</t>
  </si>
  <si>
    <t>MF/ABC8</t>
  </si>
  <si>
    <t>具</t>
  </si>
  <si>
    <t>GB4351-2023</t>
  </si>
  <si>
    <t>MFT/ABC50</t>
  </si>
  <si>
    <t>GB 4351-2023</t>
  </si>
  <si>
    <t>锂电池专用灭火器</t>
  </si>
  <si>
    <t>MS/ABEF(8LB)</t>
  </si>
  <si>
    <t>GB 8109-2023</t>
  </si>
  <si>
    <t>MST/ABEF(25LB)</t>
  </si>
  <si>
    <t>MF/ABC4</t>
  </si>
  <si>
    <t>MF/ABC1</t>
  </si>
  <si>
    <t>灭火器保护罩</t>
  </si>
  <si>
    <t>适用于25公斤推车式 牛津防火布料 红色</t>
  </si>
  <si>
    <t>个</t>
  </si>
  <si>
    <t>产品标准执行国家、行业、地方标准，无相关标准执行该企业标准以满足我公司要求。</t>
  </si>
  <si>
    <t>灭火器箱</t>
  </si>
  <si>
    <t>不锈钢-8公斤-两离箱</t>
  </si>
  <si>
    <t>GB14561-2003</t>
  </si>
  <si>
    <t>适用于50公斤推车式 牛津防火布料 红色</t>
  </si>
  <si>
    <t>MF/ABC2</t>
  </si>
  <si>
    <t>万可接线端子</t>
  </si>
  <si>
    <t>221-612一进一出</t>
  </si>
  <si>
    <t>GB/T 15934-2021</t>
  </si>
  <si>
    <t>221-613一进二出</t>
  </si>
  <si>
    <t>2位电线快速连接端子</t>
  </si>
  <si>
    <t xml:space="preserve"> SPL-2C</t>
  </si>
  <si>
    <r>
      <t>221-482（防爆4mm</t>
    </r>
    <r>
      <rPr>
        <sz val="12"/>
        <rFont val="等线 Light"/>
        <charset val="134"/>
      </rPr>
      <t>²</t>
    </r>
    <r>
      <rPr>
        <sz val="12"/>
        <rFont val="黑体"/>
        <charset val="134"/>
      </rPr>
      <t>对接线）1盒50个</t>
    </r>
  </si>
  <si>
    <t>盒</t>
  </si>
  <si>
    <r>
      <t>221-682（防爆6mm</t>
    </r>
    <r>
      <rPr>
        <sz val="12"/>
        <rFont val="等线 Light"/>
        <charset val="134"/>
      </rPr>
      <t>²</t>
    </r>
    <r>
      <rPr>
        <sz val="12"/>
        <rFont val="黑体"/>
        <charset val="134"/>
      </rPr>
      <t>对接线）1盒50个</t>
    </r>
  </si>
  <si>
    <t>镀锌U型管卡</t>
  </si>
  <si>
    <t>DN50 8mm</t>
  </si>
  <si>
    <t>GB/T17116.1-2023</t>
  </si>
  <si>
    <t>304不锈钢骑马卡.穿线管管卡</t>
  </si>
  <si>
    <t>M32mm 厚1.3mm</t>
  </si>
  <si>
    <t>只</t>
  </si>
  <si>
    <t xml:space="preserve">DN100 8mm </t>
  </si>
  <si>
    <t>镀锌弯头</t>
  </si>
  <si>
    <t>DN15</t>
  </si>
  <si>
    <t>GB/T12459-2017</t>
  </si>
  <si>
    <t>DN20</t>
  </si>
  <si>
    <t>DN25</t>
  </si>
  <si>
    <t>PPR弯头</t>
  </si>
  <si>
    <t>1寸 32mm管</t>
  </si>
  <si>
    <t>GB / T18742.3-2002</t>
  </si>
  <si>
    <t>气动原件气管快速接头</t>
  </si>
  <si>
    <t>PC8-02</t>
  </si>
  <si>
    <t>GB/T16693-1996</t>
  </si>
  <si>
    <t>PU-8</t>
  </si>
  <si>
    <t>气动原件气管三通快速接头</t>
  </si>
  <si>
    <t>PE-8</t>
  </si>
  <si>
    <t>PU-10</t>
  </si>
  <si>
    <t>防爆电缆夹紧密封接头</t>
  </si>
  <si>
    <t>DQM-II G3/4"</t>
  </si>
  <si>
    <t>GB 3836</t>
  </si>
  <si>
    <t>防爆密封接头</t>
  </si>
  <si>
    <t>BGJ-NPT1/2"(外）G3/4"（内）</t>
  </si>
  <si>
    <t>质量性能等于或优于华荣</t>
  </si>
  <si>
    <t>BGJ-G1/2"(内）G3/4"（内）</t>
  </si>
  <si>
    <t>BGJ-G1/2"(外）G1/2"（外）</t>
  </si>
  <si>
    <t>BGJ-G3/4"(内）G3/4"（内）</t>
  </si>
  <si>
    <t>BGJ-G3/4"(外）G3/4"（外）</t>
  </si>
  <si>
    <t>波纹管接头</t>
  </si>
  <si>
    <t>AD15.8-M20*1.5</t>
  </si>
  <si>
    <t>DQM-II/I-G/ G3/4"(M)/ G3/4"(F)</t>
  </si>
  <si>
    <t>内外变径防爆管接头</t>
  </si>
  <si>
    <t>BGJ-G1"(外）G3/4"(内） B</t>
  </si>
  <si>
    <t>气动元件气管快速接头</t>
  </si>
  <si>
    <t>蓝 HVFF 10mm</t>
  </si>
  <si>
    <t>不锈钢气管快速接头</t>
  </si>
  <si>
    <t>10mm（牙4分 牙长15mm）</t>
  </si>
  <si>
    <t>电动阀PLC主板</t>
  </si>
  <si>
    <t>型号：JDQ41，参数：开关型</t>
  </si>
  <si>
    <t>块</t>
  </si>
  <si>
    <t>电动阀显示模块</t>
  </si>
  <si>
    <t>型号2:TP400-M，参数：总线控制</t>
  </si>
  <si>
    <t>不锈钢角阀</t>
  </si>
  <si>
    <t>GB/T20712-2021</t>
  </si>
  <si>
    <t>不锈钢内丝球阀</t>
  </si>
  <si>
    <t>DN20 一片式内螺纹 304</t>
  </si>
  <si>
    <t>JB/T 8861-2004</t>
  </si>
  <si>
    <t>不锈钢拉断阀螺栓</t>
  </si>
  <si>
    <t>14mm*700mm</t>
  </si>
  <si>
    <t>屏蔽泵放气阀</t>
  </si>
  <si>
    <t>2分 不锈钢</t>
  </si>
  <si>
    <t>PPR截止阀</t>
  </si>
  <si>
    <t>PPR材质  DN32(1寸管，需热熔）</t>
  </si>
  <si>
    <t>GB/T 18742.3-2017</t>
  </si>
  <si>
    <t>PPR单内丝截止阀</t>
  </si>
  <si>
    <t>规格：32mm（一头热熔，一头内丝）</t>
  </si>
  <si>
    <t>电磁阀</t>
  </si>
  <si>
    <t>380v HYB-25D</t>
  </si>
  <si>
    <t>电动阀连接件</t>
  </si>
  <si>
    <t>DN100阀门螺杆连接 压力1.6MPa 黄铜材质</t>
  </si>
  <si>
    <t>DN15 一片式内螺纹 304</t>
  </si>
  <si>
    <t>DN40 一片式内螺纹 304</t>
  </si>
  <si>
    <t>DN50 一片式内螺纹 304</t>
  </si>
  <si>
    <t>不锈钢针型阀</t>
  </si>
  <si>
    <t>DN15 J13W-160P 内丝粗牙</t>
  </si>
  <si>
    <t>DN20 J13W-160P 内丝粗牙</t>
  </si>
  <si>
    <t>鼻子</t>
  </si>
  <si>
    <t>凤凰SC紫铜线鼻子SC16-8</t>
  </si>
  <si>
    <t>GB/T14315-2008</t>
  </si>
  <si>
    <t>凤凰SC紫铜线鼻子SC25-8</t>
  </si>
  <si>
    <t>凤凰SC紫铜线鼻子SC35-10</t>
  </si>
  <si>
    <t>O型大孔径接线鼻子</t>
  </si>
  <si>
    <t>16-28</t>
  </si>
  <si>
    <t>GB/T 14315-2008</t>
  </si>
  <si>
    <t>不锈钢卡套式气管直接</t>
  </si>
  <si>
    <t xml:space="preserve">ZG1/4-Φ10mm </t>
  </si>
  <si>
    <t>GB/T3747-2008</t>
  </si>
  <si>
    <t>PPR外丝直接</t>
  </si>
  <si>
    <t>材质PPR  规格：32mm</t>
  </si>
  <si>
    <t>12</t>
  </si>
  <si>
    <t>GB/T18742.2-2002</t>
  </si>
  <si>
    <t>PPR管子</t>
  </si>
  <si>
    <t>1寸 4米/根</t>
  </si>
  <si>
    <t>米</t>
  </si>
  <si>
    <t>PPR三通</t>
  </si>
  <si>
    <t>1寸</t>
  </si>
  <si>
    <t>PPR直通</t>
  </si>
  <si>
    <t>PPR管帽</t>
  </si>
  <si>
    <t>PPR缩节</t>
  </si>
  <si>
    <t>材质PPR  规格：1寸缩6分</t>
  </si>
  <si>
    <t>14</t>
  </si>
  <si>
    <t>螺丝刀</t>
  </si>
  <si>
    <t xml:space="preserve"> 6mm PH2x100mm 00759</t>
  </si>
  <si>
    <t>把</t>
  </si>
  <si>
    <t xml:space="preserve">GB/T 10635-2013品质等于或优于SATA世达 </t>
  </si>
  <si>
    <t>十字螺丝刀</t>
  </si>
  <si>
    <t>15CM长.62313</t>
  </si>
  <si>
    <t>一字螺丝刀</t>
  </si>
  <si>
    <t>62209  刀头宽5mm 杆长150 杆径5mm 全长240mm</t>
  </si>
  <si>
    <t>COD试剂</t>
  </si>
  <si>
    <t xml:space="preserve">LH-DE-100 </t>
  </si>
  <si>
    <t>GB/T 32208-2015</t>
  </si>
  <si>
    <t>自喷漆</t>
  </si>
  <si>
    <t>自喷漆  450ML 1箱12瓶 蓝色</t>
  </si>
  <si>
    <t>箱</t>
  </si>
  <si>
    <t>质量性能等于或优于金刚牌</t>
  </si>
  <si>
    <t>油漆空桶</t>
  </si>
  <si>
    <t>5L</t>
  </si>
  <si>
    <t xml:space="preserve">道路划线漆 </t>
  </si>
  <si>
    <t>白色 15公斤</t>
  </si>
  <si>
    <t>桶</t>
  </si>
  <si>
    <t>地坪漆</t>
  </si>
  <si>
    <t>13L装，中绿</t>
  </si>
  <si>
    <t>GB 30981.2-2025</t>
  </si>
  <si>
    <t>脱漆剂</t>
  </si>
  <si>
    <t>三和高效脱漆剂.400ml/瓶</t>
  </si>
  <si>
    <t>瓶</t>
  </si>
  <si>
    <t>HG/T 3381-2003质量性能等于或优于三和</t>
  </si>
  <si>
    <t>防锈漆</t>
  </si>
  <si>
    <t>高闪点高固分低VOCs醇酸防护涂料  铁红色 13KG</t>
  </si>
  <si>
    <t>质量性能等于或优于冠军牌</t>
  </si>
  <si>
    <t>带锈转锈漆</t>
  </si>
  <si>
    <t>15Kg-透明</t>
  </si>
  <si>
    <t>质量性能等于或优于铁本漆牌</t>
  </si>
  <si>
    <t>油漆</t>
  </si>
  <si>
    <t>红色，13L</t>
  </si>
  <si>
    <t>不锈钢合页</t>
  </si>
  <si>
    <t>2寸</t>
  </si>
  <si>
    <t>副</t>
  </si>
  <si>
    <t>GB/T5232-2019</t>
  </si>
  <si>
    <t>3寸</t>
  </si>
  <si>
    <t>四刃圆柄冲击钻头</t>
  </si>
  <si>
    <t>冲击钻钻头 25*450</t>
  </si>
  <si>
    <t>支</t>
  </si>
  <si>
    <t>GB/T 28248-2012</t>
  </si>
  <si>
    <t>不锈钢麻花钻头</t>
  </si>
  <si>
    <t>2.2mm</t>
  </si>
  <si>
    <t>3.2mm</t>
  </si>
  <si>
    <t>4.2mm</t>
  </si>
  <si>
    <t>8.2mm</t>
  </si>
  <si>
    <t>6.2mm</t>
  </si>
  <si>
    <t>硬质合金钻头</t>
  </si>
  <si>
    <t>5.2mm</t>
  </si>
  <si>
    <t>8 mm</t>
  </si>
  <si>
    <t>不锈钢钻头</t>
  </si>
  <si>
    <t>GB/T17984-2010</t>
  </si>
  <si>
    <t>镀锌钢丝绳</t>
  </si>
  <si>
    <t>重型5毫米粗</t>
  </si>
  <si>
    <t>GB/T 12756-2018</t>
  </si>
  <si>
    <t>镀锌管堵</t>
  </si>
  <si>
    <t>镀锌接地针</t>
  </si>
  <si>
    <t xml:space="preserve">一字焊板16*1500MM </t>
  </si>
  <si>
    <t>根</t>
  </si>
  <si>
    <t>镀锌活接</t>
  </si>
  <si>
    <t>DN15 带垫圈</t>
  </si>
  <si>
    <t>GB/T 32294-2015</t>
  </si>
  <si>
    <t>不锈钢钢丝绳滑轮</t>
  </si>
  <si>
    <t>M20（适用于8毫米以下钢丝绳）单个</t>
  </si>
  <si>
    <t>JB/T9005.1-10-1999</t>
  </si>
  <si>
    <t>不锈钢U型夹</t>
  </si>
  <si>
    <t>5毫米（适合5毫米的钢丝绳）M5 304材质</t>
  </si>
  <si>
    <t>不锈钢防雨箱</t>
  </si>
  <si>
    <t xml:space="preserve">（高500mm 宽400mm 深300mm) </t>
  </si>
  <si>
    <t>不锈钢气管</t>
  </si>
  <si>
    <t>外径10毫米 厚度1.5毫米</t>
  </si>
  <si>
    <t>压力表</t>
  </si>
  <si>
    <t>Y60A 0.16MPa M14*1.5</t>
  </si>
  <si>
    <t>耐震压力表</t>
  </si>
  <si>
    <t>YN-60 1.6MPa 14*1.5</t>
  </si>
  <si>
    <t>轴向耐震压力表</t>
  </si>
  <si>
    <t>YN-60ZT M14*1.5螺纹轴向带边安装（0-40MPa）</t>
  </si>
  <si>
    <t>精密压力表</t>
  </si>
  <si>
    <t>YB-150 0.4级（0-4MPa)  螺纹M20*1.5</t>
  </si>
  <si>
    <t>不锈钢耐震隔膜压力表</t>
  </si>
  <si>
    <t>径向连接DN20法兰 -0.1-0.3KPa</t>
  </si>
  <si>
    <t>压力表紧固件</t>
  </si>
  <si>
    <r>
      <t xml:space="preserve">PN16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14x2 B.W. x M20x1.5 压力表接头 对焊-螺纹 材质：304</t>
    </r>
  </si>
  <si>
    <t>Y100AZ  1.6MPa  20*1.5</t>
  </si>
  <si>
    <t>膜盒压力表</t>
  </si>
  <si>
    <t xml:space="preserve"> YE-100   -1200-1200Pa 径向 螺纹M20*1.5</t>
  </si>
  <si>
    <t>不锈钢耐振压力表</t>
  </si>
  <si>
    <t>表盘形式：径向型Φ100
测量范围：0～8MPa
精度等级：1.6级
连接方式：M20×1.5（M）</t>
  </si>
  <si>
    <t>不锈钢防雨罩防风罩</t>
  </si>
  <si>
    <t>12寸</t>
  </si>
  <si>
    <t>不锈钢钢带</t>
  </si>
  <si>
    <t>长度10米，宽度3厘米，厚度0.1厘米</t>
  </si>
  <si>
    <t>GB/T 4237、GB/T 3280</t>
  </si>
  <si>
    <t>不锈钢钢带配套的固定扣</t>
  </si>
  <si>
    <t>适用于3厘米宽钢带用</t>
  </si>
  <si>
    <t>不锈钢桶</t>
  </si>
  <si>
    <t>尺寸约：直径40CM，高度40CM</t>
  </si>
  <si>
    <t>不锈钢等径三通</t>
  </si>
  <si>
    <t>DN250*8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</si>
  <si>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GB/T 12459-2017</t>
    </r>
  </si>
  <si>
    <t>刹车伺服电机</t>
  </si>
  <si>
    <t>ACM1H-0808 750w +L5P-750驱动+3米线</t>
  </si>
  <si>
    <t>套</t>
  </si>
  <si>
    <t>GB 755-2008质量性能等于或优于雷赛</t>
  </si>
  <si>
    <t>电缆线</t>
  </si>
  <si>
    <t>ZR-RVV 4芯 1.5平方 500V</t>
  </si>
  <si>
    <r>
      <t>GB/T 19666-2005</t>
    </r>
    <r>
      <rPr>
        <sz val="12"/>
        <rFont val="宋体"/>
        <charset val="134"/>
      </rPr>
      <t> </t>
    </r>
    <r>
      <rPr>
        <sz val="12"/>
        <rFont val="黑体"/>
        <charset val="134"/>
      </rPr>
      <t>+</t>
    </r>
    <r>
      <rPr>
        <sz val="12"/>
        <rFont val="宋体"/>
        <charset val="134"/>
      </rPr>
      <t> </t>
    </r>
    <r>
      <rPr>
        <sz val="12"/>
        <rFont val="黑体"/>
        <charset val="134"/>
      </rPr>
      <t>GB/T 5023-2008</t>
    </r>
  </si>
  <si>
    <t xml:space="preserve"> RVV 2X2.5</t>
  </si>
  <si>
    <t xml:space="preserve"> RVV 4X2.5</t>
  </si>
  <si>
    <t>RVV 3*1.5</t>
  </si>
  <si>
    <t>RVV 2*1.5</t>
  </si>
  <si>
    <t>YJV 3*6+1*4</t>
  </si>
  <si>
    <t>ZR RVVSP 2*2*1</t>
  </si>
  <si>
    <t>ZR-RVVP 3*1</t>
  </si>
  <si>
    <t>2.5平方 多股三芯线</t>
  </si>
  <si>
    <t>YZ 5*4</t>
  </si>
  <si>
    <t>22.5</t>
  </si>
  <si>
    <t>电线</t>
  </si>
  <si>
    <t>4平方，多股4芯线</t>
  </si>
  <si>
    <t>GB/T 12706-2020</t>
  </si>
  <si>
    <t>2.5平方3芯多股线</t>
  </si>
  <si>
    <t>RV 6  黄绿双色 100米/卷</t>
  </si>
  <si>
    <t>卷</t>
  </si>
  <si>
    <t>RV 4  黄绿双色 100米/卷</t>
  </si>
  <si>
    <t>电瓶</t>
  </si>
  <si>
    <t>12V，200AH</t>
  </si>
  <si>
    <t>GB/T 13281-2008</t>
  </si>
  <si>
    <t>电瓶连接线</t>
  </si>
  <si>
    <t>70平方40CM</t>
  </si>
  <si>
    <t>GB/T 5023.5-2008</t>
  </si>
  <si>
    <t>70平方60CM</t>
  </si>
  <si>
    <t>70平方120CM</t>
  </si>
  <si>
    <t>防爆挠性软管</t>
  </si>
  <si>
    <t>BNGII-1000*G3/4"(内）/G3/4"（外）</t>
  </si>
  <si>
    <t>JB/T 9600-2025质量性能等于或优于华荣</t>
  </si>
  <si>
    <t>BNGII-1000*G1"(内）/G1"（外）</t>
  </si>
  <si>
    <r>
      <t>BNGII-1000*G1</t>
    </r>
    <r>
      <rPr>
        <sz val="12"/>
        <rFont val="宋体"/>
        <charset val="134"/>
      </rPr>
      <t>¼</t>
    </r>
    <r>
      <rPr>
        <sz val="12"/>
        <rFont val="黑体"/>
        <charset val="134"/>
      </rPr>
      <t>"(内）/G1</t>
    </r>
    <r>
      <rPr>
        <sz val="12"/>
        <rFont val="宋体"/>
        <charset val="134"/>
      </rPr>
      <t>¼</t>
    </r>
    <r>
      <rPr>
        <sz val="12"/>
        <rFont val="黑体"/>
        <charset val="134"/>
      </rPr>
      <t>"（外）</t>
    </r>
  </si>
  <si>
    <t>BNG-1000*G1/2"(外）G3/4"(内）</t>
  </si>
  <si>
    <t>BNG-1000*G3/4"(外）G3/4"(内）</t>
  </si>
  <si>
    <t>BNG-700*G1/2"(外）G1/2"(外）</t>
  </si>
  <si>
    <r>
      <t>BNGII-1000*G1</t>
    </r>
    <r>
      <rPr>
        <sz val="12"/>
        <rFont val="等线"/>
        <charset val="134"/>
      </rPr>
      <t>¼</t>
    </r>
    <r>
      <rPr>
        <sz val="12"/>
        <rFont val="黑体"/>
        <charset val="134"/>
      </rPr>
      <t>"(内）G1</t>
    </r>
    <r>
      <rPr>
        <sz val="12"/>
        <rFont val="等线"/>
        <charset val="134"/>
      </rPr>
      <t>¼</t>
    </r>
    <r>
      <rPr>
        <sz val="12"/>
        <rFont val="黑体"/>
        <charset val="134"/>
      </rPr>
      <t>"（外）</t>
    </r>
  </si>
  <si>
    <t>防爆梅花开口扳手</t>
  </si>
  <si>
    <t>36-41</t>
  </si>
  <si>
    <t>QB/T 2613.14-2015</t>
  </si>
  <si>
    <t>12-14</t>
  </si>
  <si>
    <t>22-24</t>
  </si>
  <si>
    <t>24-27</t>
  </si>
  <si>
    <t>防爆活络扳手</t>
  </si>
  <si>
    <t>8寸</t>
  </si>
  <si>
    <t>QB/T 2613.14-2015质量性能等于或优于世达</t>
  </si>
  <si>
    <t>10寸</t>
  </si>
  <si>
    <t>内六角扳手</t>
  </si>
  <si>
    <t>公制球头加长14件装世达内六角扳手组套 09141</t>
  </si>
  <si>
    <t>GB/T 4388-2015质量性能等于或优于世达</t>
  </si>
  <si>
    <t>消火栓扳手</t>
  </si>
  <si>
    <t>FB450</t>
  </si>
  <si>
    <t>GB 12514.1-2019</t>
  </si>
  <si>
    <t>加长球头内六角组套六角匙内六方SVCM合金钢 2-10mm 10件 09112</t>
  </si>
  <si>
    <t>防爆接线箱</t>
  </si>
  <si>
    <t>BXJ51-100/3 D3 G3/4" X3 G3/4" III</t>
  </si>
  <si>
    <t>BHC-A G3/4" T</t>
  </si>
  <si>
    <t>BHD51-G3/4"铸钢</t>
  </si>
  <si>
    <t>BXJ51-N/N X4 G3/4",e,IIIC,300*300</t>
  </si>
  <si>
    <t>鹤管压紧橡胶保护套</t>
  </si>
  <si>
    <t>梯形 长边37cm 短边23cm 侧边22cm</t>
  </si>
  <si>
    <t>鹤管万向节</t>
  </si>
  <si>
    <t>见样品</t>
  </si>
  <si>
    <t>鹤管活接钢珠</t>
  </si>
  <si>
    <t xml:space="preserve">DN100鹤管活接钢珠 SUJ2轴承钢，直径:9.525mm（G5精密级）1盒50粒   </t>
  </si>
  <si>
    <t>粒</t>
  </si>
  <si>
    <t>GB/T 308.1-2013</t>
  </si>
  <si>
    <t>鹤管活接O型圈</t>
  </si>
  <si>
    <t>鹤管活接O型圈  材料四氟</t>
  </si>
  <si>
    <t>防雾灯</t>
  </si>
  <si>
    <t>黄色光源</t>
  </si>
  <si>
    <t>台</t>
  </si>
  <si>
    <t>GB 7000.1-2015</t>
  </si>
  <si>
    <t>多功能强光防爆工作灯</t>
  </si>
  <si>
    <t>HLBS55  DC3.7V  3w</t>
  </si>
  <si>
    <t>GB3836</t>
  </si>
  <si>
    <t>90°长半径弯头</t>
  </si>
  <si>
    <t>DN40 90E(L),Ⅱ,4.0mm,BW,20#,SMLS,GB/T8163,GB/T12459</t>
  </si>
  <si>
    <t>GB/T 12459-2017</t>
  </si>
  <si>
    <t>防爆高效节能灯</t>
  </si>
  <si>
    <t>HRD62-N70WB1</t>
  </si>
  <si>
    <t>盏</t>
  </si>
  <si>
    <t>GB 3836.1-2010质量性能等于或优于华荣</t>
  </si>
  <si>
    <t>指示灯</t>
  </si>
  <si>
    <t>AD16-22DS  红  220V</t>
  </si>
  <si>
    <t>防爆LED灯</t>
  </si>
  <si>
    <t>HRD98-30b2H Ex dbⅢICT6 Gb/Ex tb ⅢC T80°C Db</t>
  </si>
  <si>
    <t>热继电器</t>
  </si>
  <si>
    <t>JR36-63 28-45A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</si>
  <si>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GB/T 14048.4、GB/T 14048.5</t>
    </r>
  </si>
  <si>
    <t>JR36-63 40-63A</t>
  </si>
  <si>
    <t>JR36-63 20-32A</t>
  </si>
  <si>
    <t>空气断路器</t>
  </si>
  <si>
    <t>DZ47-16 3P D10A</t>
  </si>
  <si>
    <t>GB/T 14048</t>
  </si>
  <si>
    <t xml:space="preserve"> NXB-63  3P C63 63A</t>
  </si>
  <si>
    <t xml:space="preserve"> NXB-63  3P C32</t>
  </si>
  <si>
    <t xml:space="preserve"> NXB-63 3P C25</t>
  </si>
  <si>
    <t xml:space="preserve"> NXB-63  2P C25</t>
  </si>
  <si>
    <t>单极直流断路器</t>
  </si>
  <si>
    <t>JSM1-400A1P</t>
  </si>
  <si>
    <t>JB/T8677-2015品质等于或优于正泰</t>
  </si>
  <si>
    <t>压力变送器</t>
  </si>
  <si>
    <t>DBS-208 0-2.5MPa 24V 4-20MA</t>
  </si>
  <si>
    <t>GB/T 12460-2008
GB/T 13818-2008</t>
  </si>
  <si>
    <t>数显压力控制器</t>
  </si>
  <si>
    <t>面板72*72，开孔68*68，电源AC220V,输入4-20MA,2路继电器输出，带24V馈电</t>
  </si>
  <si>
    <t>GB/T 27505-2011</t>
  </si>
  <si>
    <t>压力传感器</t>
  </si>
  <si>
    <t>0-1.6MP,接口M20*1.5, 2线制4-20MA</t>
  </si>
  <si>
    <t>GB/T 28474.1-2012</t>
  </si>
  <si>
    <t xml:space="preserve"> T350T GP33  0-1.6Mpa</t>
  </si>
  <si>
    <t>GB/T 12460-2008
GB/T 13818-2008质量性能等于或优于特安</t>
  </si>
  <si>
    <t>45°弯头</t>
  </si>
  <si>
    <t>DN40 45E(L),Ⅱ,4.0mm,BW,20#,SMLS,GB/T8163,GB/T12459</t>
  </si>
  <si>
    <t>GB 28053—2011</t>
  </si>
  <si>
    <t>逃生呼吸器检测</t>
  </si>
  <si>
    <t>4L 带检测报告</t>
  </si>
  <si>
    <t>次</t>
  </si>
  <si>
    <t>铜夹子（鳄鱼夹）</t>
  </si>
  <si>
    <t>黄铜A型300A</t>
  </si>
  <si>
    <t>GB/T 17464-2012</t>
  </si>
  <si>
    <t>防静电夹子</t>
  </si>
  <si>
    <t xml:space="preserve">API 静电溢油插头，SLA-S-IVB用插头（带线），装车站溢油开关使用  </t>
  </si>
  <si>
    <t>GB 3836.1-2010 质量性能等于或优于澳波泰克</t>
  </si>
  <si>
    <t>空气开关</t>
  </si>
  <si>
    <t>2P C25</t>
  </si>
  <si>
    <t>2P 16A</t>
  </si>
  <si>
    <t>2P 32A</t>
  </si>
  <si>
    <t>开关电源</t>
  </si>
  <si>
    <t>ABL2REM24045K(24V 4.5安培  108瓦）</t>
  </si>
  <si>
    <t>GB/T 19212.17-2019质量性能等于或优于施耐德</t>
  </si>
  <si>
    <t>LRS-100-24/24V 4.5A</t>
  </si>
  <si>
    <t>GB/T 19212.17-2019</t>
  </si>
  <si>
    <t>4向摇柄开关</t>
  </si>
  <si>
    <t>SHSNAO   XD2-PA24 CR  四向自复</t>
  </si>
  <si>
    <t>JB/T 10164-2015</t>
  </si>
  <si>
    <t>气源开关</t>
  </si>
  <si>
    <t>C-SY K34R6-8</t>
  </si>
  <si>
    <t>GB/T 4213—2024</t>
  </si>
  <si>
    <t>3位旋转按钮开关</t>
  </si>
  <si>
    <t>LA38-20X3</t>
  </si>
  <si>
    <t>GB/T 14048.5 - 2017</t>
  </si>
  <si>
    <t>照明开关盒</t>
  </si>
  <si>
    <t>明装铁底塑面 2-4回路</t>
  </si>
  <si>
    <t>GB/T 7251.3-2006</t>
  </si>
  <si>
    <t>下装防静电溢油控制板</t>
  </si>
  <si>
    <t>电气参数
工作电压：AC220V124V 工作电流：&lt;20mA 工作温度：40℃~60℃防爆等级：ExdiallBT6 Gb 响应时间：&lt;1S栓测电阻：≤10Ω 防护等级：IP65 执行标准：API 报警方式语音灯光报警 输出信号：继电器输出开关信号，无源触点，常开常闭可选，接口容量为 5A/3OVDC 或10A1250VAC.</t>
  </si>
  <si>
    <t>GB 3836-2010
GB 50156-2012</t>
  </si>
  <si>
    <t>下装防静电溢油控制器</t>
  </si>
  <si>
    <t>导静电装置的接地线与车架之间的电阻值应小于或等于5Ω</t>
  </si>
  <si>
    <t>双车位下装保护联动装置</t>
  </si>
  <si>
    <t>防爆等级db IIB 铝合金：400*300*150mm 元器件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</si>
  <si>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GB3836.1-2010 元器件质量性能等于或优于正泰</t>
    </r>
  </si>
  <si>
    <t>轴承</t>
  </si>
  <si>
    <t xml:space="preserve">6208ZZ （NSK） </t>
  </si>
  <si>
    <t>GB/T24608-2023</t>
  </si>
  <si>
    <t>型号：NSK 6308DDU （深沟球轴承 内径40mm 外径90mm  厚度23mm 双面胶封）</t>
  </si>
  <si>
    <t>型号：NSK 6308DDU （长粒滚柱轴承  内径40mm 外径90mm  厚度23mm 双面胶封）</t>
  </si>
  <si>
    <t>自粘性橡胶带</t>
  </si>
  <si>
    <t>J-10</t>
  </si>
  <si>
    <t>JC/T942-2022</t>
  </si>
  <si>
    <t>电工绝缘胶布</t>
  </si>
  <si>
    <t>黑色3M  宽18毫米*长20米*厚0.15毫米</t>
  </si>
  <si>
    <t>GB/T20631.2-2006</t>
  </si>
  <si>
    <t>防密封胶带</t>
  </si>
  <si>
    <t>银灰色  宽7.0CM*长60米</t>
  </si>
  <si>
    <t>JC/T 942-2022</t>
  </si>
  <si>
    <t>耐热快固铁胶泥</t>
  </si>
  <si>
    <t>GHJ-1 2.25公斤/套   用于管道及储罐补漏</t>
  </si>
  <si>
    <t>防爆隔离密封胶泥</t>
  </si>
  <si>
    <t>LYMFB-1型 20公斤/箱</t>
  </si>
  <si>
    <t>黄黑警示胶带</t>
  </si>
  <si>
    <t>总宽200mm，黑边宽25mm；每卷20cm*20m</t>
  </si>
  <si>
    <t>GB/T 27710-2020</t>
  </si>
  <si>
    <t>橡胶密封条</t>
  </si>
  <si>
    <t>宽60mm</t>
  </si>
  <si>
    <t>宽40mm</t>
  </si>
  <si>
    <t>宽30mm</t>
  </si>
  <si>
    <t>结构胶枪</t>
  </si>
  <si>
    <t>90511</t>
  </si>
  <si>
    <t xml:space="preserve">QB/T 5943-2023质量性能等于或优于SATA世达 </t>
  </si>
  <si>
    <t>电流互感器</t>
  </si>
  <si>
    <t>BH-0.66  400/5 穿铜排孔径60mm</t>
  </si>
  <si>
    <t>GB 1208-2006 质量性能等于或优于正泰</t>
  </si>
  <si>
    <t>BH-0.66  200/5 穿铜排孔径60mm</t>
  </si>
  <si>
    <t>报警喇叭</t>
  </si>
  <si>
    <t>大功率报警喇叭220V 180分贝 铝合金 ExdIICT6 IP65</t>
  </si>
  <si>
    <t>GB/T 3836 质量性能等于或优于迪士普</t>
  </si>
  <si>
    <t>迪士普喇叭</t>
  </si>
  <si>
    <t xml:space="preserve">防爆DSP204H </t>
  </si>
  <si>
    <t>质量性能等于或优于迪士普</t>
  </si>
  <si>
    <t>柴油机控制模块</t>
  </si>
  <si>
    <t>HGM7110A</t>
  </si>
  <si>
    <t>质量性能等于或优于众智</t>
  </si>
  <si>
    <t>消防输入输出模块</t>
  </si>
  <si>
    <t>HJ-9501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</si>
  <si>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 50116</t>
    </r>
  </si>
  <si>
    <t>防爆相机专用本安电池</t>
  </si>
  <si>
    <t>防爆标志：Ex ib ⅡC T4 Gb，型号： CAM-BP751，电压：3.7V，容量：750mAh</t>
  </si>
  <si>
    <t>防爆温度传感器</t>
  </si>
  <si>
    <t>电伴热用PT100 电伴热用分度号：PT100 规格：φ8*150*100mm -测量范围：20+450°C</t>
  </si>
  <si>
    <t>GB 3836.4-2010</t>
  </si>
  <si>
    <t>防爆记录仪保护套</t>
  </si>
  <si>
    <t>记录仪高85mm、宽5.5mm、厚3mm</t>
  </si>
  <si>
    <t>防爆尖撬棍</t>
  </si>
  <si>
    <t>25mm*600mm（扁头宽25总长600mm）</t>
  </si>
  <si>
    <t>防爆通风管</t>
  </si>
  <si>
    <t>600MM直径 5米/根</t>
  </si>
  <si>
    <t>防爆接线盒</t>
  </si>
  <si>
    <t>BH D 51-G1/2" IIB E</t>
  </si>
  <si>
    <t>防爆消防锹</t>
  </si>
  <si>
    <t>110×12</t>
  </si>
  <si>
    <t>GB/T 4027-2021</t>
  </si>
  <si>
    <t>铜合金防爆锯条</t>
  </si>
  <si>
    <t>耐用款 铝青铜/铍青铜</t>
  </si>
  <si>
    <t xml:space="preserve">GB/T 26133-2010质量性能等于或优于美安特 </t>
  </si>
  <si>
    <t>防爆圆头锤</t>
  </si>
  <si>
    <t>铜编织带静电跨接线</t>
  </si>
  <si>
    <t>宽25mm 全长200mm 孔径16mm</t>
  </si>
  <si>
    <t>GB/T 4026-2019</t>
  </si>
  <si>
    <t>防静电自封袋</t>
  </si>
  <si>
    <t xml:space="preserve"> 18*26 </t>
  </si>
  <si>
    <t>GB/T 39588-2020</t>
  </si>
  <si>
    <t>五孔插座</t>
  </si>
  <si>
    <t>10A</t>
  </si>
  <si>
    <t>GB/T 1003-2016</t>
  </si>
  <si>
    <t>导轨插座</t>
  </si>
  <si>
    <t>5孔 16A</t>
  </si>
  <si>
    <t>GB/T 34130.1-2017</t>
  </si>
  <si>
    <t>暗盒插座修复器</t>
  </si>
  <si>
    <t>86通用绝缘型</t>
  </si>
  <si>
    <t>工地插座箱</t>
  </si>
  <si>
    <t>SC3  2路三相2路单相，带航空插座</t>
  </si>
  <si>
    <t>导轨式单相电度表</t>
  </si>
  <si>
    <t>DDSU666 220V 0.5(60) 2P</t>
  </si>
  <si>
    <t>GB/T 17215.321-2008</t>
  </si>
  <si>
    <t>导轨</t>
  </si>
  <si>
    <t>C45  35MM</t>
  </si>
  <si>
    <t>松锈剂</t>
  </si>
  <si>
    <t>WD-40  350ml/瓶</t>
  </si>
  <si>
    <t>气动隔膜泵膜片</t>
  </si>
  <si>
    <t>用于DBY3-40P隔膜泵（两片橡胶、两片四氟为一套）</t>
  </si>
  <si>
    <t>锂基脂润滑油</t>
  </si>
  <si>
    <t>2号 15公斤</t>
  </si>
  <si>
    <t>GB/T 7323-2008</t>
  </si>
  <si>
    <t>3.5公斤</t>
  </si>
  <si>
    <t>气管软管</t>
  </si>
  <si>
    <t>黑色8mm 8*5mm 1卷100米</t>
  </si>
  <si>
    <t>GB 41317-2024</t>
  </si>
  <si>
    <t>锁母</t>
  </si>
  <si>
    <t>G3/4"锁母</t>
  </si>
  <si>
    <t>G1/2"锁母</t>
  </si>
  <si>
    <t>取样瓶</t>
  </si>
  <si>
    <t>500ml,玻璃瓶</t>
  </si>
  <si>
    <t>隔热涂料</t>
  </si>
  <si>
    <t>白色，凉凉牌</t>
  </si>
  <si>
    <t>熔芯</t>
  </si>
  <si>
    <r>
      <t xml:space="preserve">RT14 </t>
    </r>
    <r>
      <rPr>
        <sz val="12"/>
        <rFont val="宋体"/>
        <charset val="134"/>
      </rPr>
      <t>Ø</t>
    </r>
    <r>
      <rPr>
        <sz val="12"/>
        <rFont val="黑体"/>
        <charset val="134"/>
      </rPr>
      <t>10*38  2A</t>
    </r>
  </si>
  <si>
    <t>GB 13539.1-2015
GB/T 9364</t>
  </si>
  <si>
    <t>绞丝机配件</t>
  </si>
  <si>
    <t>玛钢牙口DN15(4分）</t>
  </si>
  <si>
    <t>玛钢牙口DN20(6分）</t>
  </si>
  <si>
    <t>玛钢牙口DN25(1寸）</t>
  </si>
  <si>
    <t>稀释剂</t>
  </si>
  <si>
    <t>油漆稀释剂 10公斤</t>
  </si>
  <si>
    <t>自愈式电力电容器</t>
  </si>
  <si>
    <t xml:space="preserve">ASMJ0.45-40-3  </t>
  </si>
  <si>
    <t>GB/T 12747-2017质量性能等于或优于上海威斯康</t>
  </si>
  <si>
    <t>油封</t>
  </si>
  <si>
    <t>TC 38*58*12</t>
  </si>
  <si>
    <t>蓄电池保护套</t>
  </si>
  <si>
    <t>44mm 90mm 阻燃防尘 绝缘</t>
  </si>
  <si>
    <t>透明 10mm</t>
  </si>
  <si>
    <t>尼龙扎带</t>
  </si>
  <si>
    <t>5*250 宽4.6mm  1包500根</t>
  </si>
  <si>
    <t>包</t>
  </si>
  <si>
    <t>GB/T19001-2008</t>
  </si>
  <si>
    <t>4*250 宽3.6mm  1包500根</t>
  </si>
  <si>
    <t>3*150 宽2.5mm  1包500根</t>
  </si>
  <si>
    <r>
      <t xml:space="preserve">RT19 </t>
    </r>
    <r>
      <rPr>
        <sz val="12"/>
        <rFont val="宋体"/>
        <charset val="134"/>
      </rPr>
      <t>Ø</t>
    </r>
    <r>
      <rPr>
        <sz val="12"/>
        <rFont val="黑体"/>
        <charset val="134"/>
      </rPr>
      <t>8.5*31.5  2A</t>
    </r>
  </si>
  <si>
    <t>高压法兰石棉垫片</t>
  </si>
  <si>
    <t>DN150*4mm</t>
  </si>
  <si>
    <t>片</t>
  </si>
  <si>
    <t>GB/T3985-2008</t>
  </si>
  <si>
    <t>电池内阻测试仪</t>
  </si>
  <si>
    <t>UT677A+ 高精度锂电池含电源适配器 双头夹子测试线 USB数据线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</si>
  <si>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GB/T 13978-2012质量性能等于或优于优利德</t>
    </r>
  </si>
  <si>
    <t>蓄电池</t>
  </si>
  <si>
    <t>LC-P1242ST 12V 42AH</t>
  </si>
  <si>
    <t>GB/T 6495.1-2015
GB/T 19638质量性能大于或优于Panasonic松下</t>
  </si>
  <si>
    <t xml:space="preserve"> DJW-12V7AH  （长：150mm 宽：64mm 高：94mm）</t>
  </si>
  <si>
    <t>GB/T 6495.1-2015
GB/T 5008.1-2023</t>
  </si>
  <si>
    <t>三脚插头</t>
  </si>
  <si>
    <t>GB 2099.1-2008</t>
  </si>
  <si>
    <t>16A</t>
  </si>
  <si>
    <t>光纤转换器</t>
  </si>
  <si>
    <t>TCF-142-S-SCC串口转</t>
  </si>
  <si>
    <t>光电转换器</t>
  </si>
  <si>
    <t>IMC-21A-S-SC</t>
  </si>
  <si>
    <t>模具清洗剂</t>
  </si>
  <si>
    <t>银晶模具清洗剂纳米白金版550ml/瓶</t>
  </si>
  <si>
    <t>交换机</t>
  </si>
  <si>
    <t xml:space="preserve">EDS-208A-SS-SC  </t>
  </si>
  <si>
    <t>六角弹性圈</t>
  </si>
  <si>
    <t>聚氨酯,型号T90 90*40*17mm</t>
  </si>
  <si>
    <t>GB/T5272-1985</t>
  </si>
  <si>
    <t>生料带</t>
  </si>
  <si>
    <t>20m*20mm*0.1mm 100盒/箱</t>
  </si>
  <si>
    <t>质量性能等于或优于王牌</t>
  </si>
  <si>
    <t>吊带</t>
  </si>
  <si>
    <t>长度：2.5米，载荷：3吨</t>
  </si>
  <si>
    <t>叉车用人体生物信息采集器</t>
  </si>
  <si>
    <t xml:space="preserve">DC直流9-36V </t>
  </si>
  <si>
    <t>防火涂料</t>
  </si>
  <si>
    <t>15L</t>
  </si>
  <si>
    <t>GB 14907-2018</t>
  </si>
  <si>
    <t>UPS电源</t>
  </si>
  <si>
    <t>220V,360分钟</t>
  </si>
  <si>
    <t>屏蔽双绞线</t>
  </si>
  <si>
    <t>1.5平方RVVPS</t>
  </si>
  <si>
    <t>GB/T 19666-2005</t>
  </si>
  <si>
    <t>火灾报警按钮</t>
  </si>
  <si>
    <t>J-SAP-M-9201-B  ExdIICT6Gb 工作电压：DC16-26V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</si>
  <si>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GB3836.1—2010</t>
    </r>
  </si>
  <si>
    <t>氯化铝</t>
  </si>
  <si>
    <t>30%含量</t>
  </si>
  <si>
    <t>公斤</t>
  </si>
  <si>
    <t>量油尺</t>
  </si>
  <si>
    <t>铜锤 20米 防爆型木柄</t>
  </si>
  <si>
    <t>装车防溢接地控制器</t>
  </si>
  <si>
    <t xml:space="preserve">上装光学式 规格：220vAC/240vDC 防爆等级：ExdiaIIBT6 Gb 防护等级：IP65  </t>
  </si>
  <si>
    <t>数显温度计</t>
  </si>
  <si>
    <t>不锈钢探针式电子温度计  300MM</t>
  </si>
  <si>
    <t>温度采集器</t>
  </si>
  <si>
    <t>RS25-C 带显示 4路PT100</t>
  </si>
  <si>
    <t>机油</t>
  </si>
  <si>
    <t>DTE中重级68号 18升</t>
  </si>
  <si>
    <t>GB 11121-2025质量性能等于或优于美孚</t>
  </si>
  <si>
    <t>反渗透阻垢剂</t>
  </si>
  <si>
    <t>ZJ-858 25KG</t>
  </si>
  <si>
    <t>中央净水器</t>
  </si>
  <si>
    <t>40吨中央净水器+前置套装</t>
  </si>
  <si>
    <t>质量性能等于或优于志高立式</t>
  </si>
  <si>
    <t>消防爬钩</t>
  </si>
  <si>
    <t>2m</t>
  </si>
  <si>
    <t>RK-600智能光柱调节仪</t>
  </si>
  <si>
    <t>RK-600 A/S B4 X1 S V24 AC220V</t>
  </si>
  <si>
    <t>终端电阻</t>
  </si>
  <si>
    <t>250欧 2W</t>
  </si>
  <si>
    <t>网线延长器</t>
  </si>
  <si>
    <t>网线hdmi延长器 MT-ED05</t>
  </si>
  <si>
    <t>对</t>
  </si>
  <si>
    <t>白色PVC管盖</t>
  </si>
  <si>
    <t>电动隔膜泵膜片</t>
  </si>
  <si>
    <t>（一套为170mm橡胶无孔2片，175mmF46特氟龙无孔2片）</t>
  </si>
  <si>
    <t>管钳</t>
  </si>
  <si>
    <t>QB/T 2508-2016品质等于或优于世达</t>
  </si>
  <si>
    <t>大力钳</t>
  </si>
  <si>
    <t>圆口带刃71102</t>
  </si>
  <si>
    <t xml:space="preserve">QB/T 2442.2-2019质量性能等于或优于世达牌 </t>
  </si>
  <si>
    <t>火灾报警编码器</t>
  </si>
  <si>
    <t>FF-BMQ-2电子编码器 通用连接线 排线 转换头</t>
  </si>
  <si>
    <t>风力风速仪</t>
  </si>
  <si>
    <t xml:space="preserve">EYI-2A型 </t>
  </si>
  <si>
    <t>吨箱</t>
  </si>
  <si>
    <t>外框材质：镀锌铁管 颜色：白色 桶内胆材质：HDPE 容量：1000L</t>
  </si>
  <si>
    <t>螺帽套</t>
  </si>
  <si>
    <t>风向袋</t>
  </si>
  <si>
    <t>长150cm 宽45cm 牛津布</t>
  </si>
  <si>
    <t>饮用水供应监督点</t>
  </si>
  <si>
    <t>高300mm*宽430mm 铁皮+室外防紫外线镀膜贴纸</t>
  </si>
  <si>
    <t>救生圈附件：蜂窝状反光带</t>
  </si>
  <si>
    <t>蜂窝状反光带</t>
  </si>
  <si>
    <t>浪涌保护器</t>
  </si>
  <si>
    <t>IOP32D</t>
  </si>
  <si>
    <t>直流轴流风机</t>
  </si>
  <si>
    <t>NMB-MAT 4715KL-04W-B40 DC12V 0.9A</t>
  </si>
  <si>
    <t>控制箱</t>
  </si>
  <si>
    <t>JXF-基业箱，竖箱300*400*200加厚跳锁</t>
  </si>
  <si>
    <t>交流接触器</t>
  </si>
  <si>
    <t>CJX2-09/11  AC220V</t>
  </si>
  <si>
    <t>GB/T 14808-2016</t>
  </si>
  <si>
    <t>直流继电器</t>
  </si>
  <si>
    <t>SJ2S-05B   DC24V,带座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</si>
  <si>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GB/T 14048.5</t>
    </r>
  </si>
  <si>
    <t>熔断器</t>
  </si>
  <si>
    <t>RT18-32X  1P</t>
  </si>
  <si>
    <t>七类网线钳</t>
  </si>
  <si>
    <t>SZ-789</t>
  </si>
  <si>
    <t>GB 13539.1</t>
  </si>
  <si>
    <t>PA尼龙塑料波纹管</t>
  </si>
  <si>
    <t>阻燃AD15.8</t>
  </si>
  <si>
    <t>质量性能等于或优于山泽</t>
  </si>
  <si>
    <t>油箱液位计</t>
  </si>
  <si>
    <t>YWZ-350  螺纹 M10</t>
  </si>
  <si>
    <r>
      <rPr>
        <sz val="12"/>
        <rFont val="宋体"/>
        <charset val="134"/>
      </rPr>
      <t> </t>
    </r>
    <r>
      <rPr>
        <sz val="12"/>
        <rFont val="黑体"/>
        <charset val="134"/>
      </rPr>
      <t>GB1161-90</t>
    </r>
  </si>
  <si>
    <t>砂轮切割片</t>
  </si>
  <si>
    <t>107*1.2*16mm 50片/桶</t>
  </si>
  <si>
    <t>JB/T4175-2016</t>
  </si>
  <si>
    <t>多功能绝缘电工剥线钳</t>
  </si>
  <si>
    <t>八合一多功能剥线钳</t>
  </si>
  <si>
    <t>QB/T 2207-2017质量性能等于或优于威汉牌</t>
  </si>
  <si>
    <t>金刚石膜片</t>
  </si>
  <si>
    <t>外径100mm 内孔16mm 厚度10mm</t>
  </si>
  <si>
    <t>质量性能等于或优于威汉牌</t>
  </si>
  <si>
    <t>消火栓端盖密封圈</t>
  </si>
  <si>
    <t>DN65</t>
  </si>
  <si>
    <t>石油密度计</t>
  </si>
  <si>
    <t>0.75~0.80</t>
  </si>
  <si>
    <t>石油测温温度计保护盒</t>
  </si>
  <si>
    <t>200ml加温度计，不需要采样绳，刻度为0.1度一格</t>
  </si>
  <si>
    <t>内丝扣消防接口</t>
  </si>
  <si>
    <t>KY65</t>
  </si>
  <si>
    <t>GB/T212514.1-2005</t>
  </si>
  <si>
    <t>室内消火栓</t>
  </si>
  <si>
    <t>GB 3445-2018</t>
  </si>
  <si>
    <t>线卡</t>
  </si>
  <si>
    <t xml:space="preserve">4mm </t>
  </si>
  <si>
    <t>GB 2334-85</t>
  </si>
  <si>
    <t>8mm</t>
  </si>
  <si>
    <t>10mm</t>
  </si>
  <si>
    <t>12mm</t>
  </si>
  <si>
    <t>高压油管</t>
  </si>
  <si>
    <t>起重机高压油管（长度：820mm)</t>
  </si>
  <si>
    <t>起重机型号：YBQ2-20I端:1”/M27X1.5°(H)II端:M27X1.5°(H)长度:3300毫米A90°(P=32MPa)
(一端是弯头，一端是直接)</t>
  </si>
  <si>
    <t>YBQ2-20I端:1”/M27X1.5°(H)/M14X1.5°(D)Ⅱ端:M27X1.5°(H)
长度:3150毫米A90°(一端是弯头，一端是直接)(P=32MPa)</t>
  </si>
  <si>
    <t>污水站膜片曝气管</t>
  </si>
  <si>
    <t>90*1000mm</t>
  </si>
  <si>
    <t>执法仪充电器</t>
  </si>
  <si>
    <t xml:space="preserve">DSJ-YWDT1 </t>
  </si>
  <si>
    <t>GB 4943.1-2022</t>
  </si>
  <si>
    <t>库区甲醇移动泵联轴器</t>
  </si>
  <si>
    <t xml:space="preserve">定制加工 </t>
  </si>
  <si>
    <t>海绵</t>
  </si>
  <si>
    <t>1m*1m*15mm 阻燃40PPI</t>
  </si>
  <si>
    <t>N68 4升一桶</t>
  </si>
  <si>
    <t>GB 11121-2025</t>
  </si>
  <si>
    <t>滴油嘴</t>
  </si>
  <si>
    <t>回转式鼓风机滴油嘴 通用型</t>
  </si>
  <si>
    <t>QC/T 408-1999</t>
  </si>
  <si>
    <t>消防水幕喷淋头</t>
  </si>
  <si>
    <t xml:space="preserve">DN15 </t>
  </si>
  <si>
    <t>温度传感器</t>
  </si>
  <si>
    <t>三线PT100 WZP035    2米 镀银屏蔽四氟</t>
  </si>
  <si>
    <t>阻燃单芯线</t>
  </si>
  <si>
    <t>ZC-BV阻燃单芯线 2.5平方毫米 红色</t>
  </si>
  <si>
    <t>有毒气体探测器传感器</t>
  </si>
  <si>
    <t>中安电子S101有毒气体探测器传感器</t>
  </si>
  <si>
    <t>绝缘电阻测试仪</t>
  </si>
  <si>
    <t>VC60G</t>
  </si>
  <si>
    <t>骨架油封</t>
  </si>
  <si>
    <t>材质：氟胶     尺寸：35*56*12</t>
  </si>
  <si>
    <t>青稞纸</t>
  </si>
  <si>
    <t xml:space="preserve">厚度0.2mm </t>
  </si>
  <si>
    <t>游标卡尺</t>
  </si>
  <si>
    <t>沪工工业级0-200mm</t>
  </si>
  <si>
    <t>泡沫枪</t>
  </si>
  <si>
    <t>KY65 PQ8 不锈钢 适用于泡沫灭火剂3%（AFFFS/AR、-10℃）</t>
  </si>
  <si>
    <t>水表</t>
  </si>
  <si>
    <t>不锈钢法兰式四孔DN50 PN16 带检测报告</t>
  </si>
  <si>
    <t>不锈钢法兰式四孔DN80 PN16 带检测报告</t>
  </si>
  <si>
    <t>消防直流水枪</t>
  </si>
  <si>
    <t>KY65 QZ3.5/7.5</t>
  </si>
  <si>
    <t>可燃气体探测器</t>
  </si>
  <si>
    <t>可燃气体探测器探头（黑组件）</t>
  </si>
  <si>
    <t>质量性能等于或优于安可信</t>
  </si>
  <si>
    <t>有毒气体探测器</t>
  </si>
  <si>
    <t xml:space="preserve"> 型号：泵吸式FGM-2001（加装室外防护箱）</t>
  </si>
  <si>
    <t>质量性能等于或优于霍尼韦尔</t>
  </si>
  <si>
    <t>气管切管器</t>
  </si>
  <si>
    <t>4-32mm</t>
  </si>
  <si>
    <t>割刀刀片</t>
  </si>
  <si>
    <t>外径：18mm 内径：5mm 总厚度：2.8mm</t>
  </si>
  <si>
    <t>缓蚀阻垢剂</t>
  </si>
  <si>
    <t>工业级</t>
  </si>
  <si>
    <t>海绵球</t>
  </si>
  <si>
    <t>DN250</t>
  </si>
  <si>
    <t>铁砂皮</t>
  </si>
  <si>
    <t>120目</t>
  </si>
  <si>
    <t>张</t>
  </si>
  <si>
    <t>消防水带</t>
  </si>
  <si>
    <t>16-65-20</t>
  </si>
  <si>
    <t>绝缘套管</t>
  </si>
  <si>
    <t>绝缘热缩管直接3mm</t>
  </si>
  <si>
    <t>高压接地线</t>
  </si>
  <si>
    <t>10KV 0.5棒*3支 1米*3+5米 25平方 配夹</t>
  </si>
  <si>
    <t>付</t>
  </si>
  <si>
    <t>RG-ES108GD 8口 千兆</t>
  </si>
  <si>
    <t>质量性能等于或优于锐捷</t>
  </si>
  <si>
    <t>铅封豆</t>
  </si>
  <si>
    <t xml:space="preserve"> 8*5 1斤约285个</t>
  </si>
  <si>
    <t>斤</t>
  </si>
  <si>
    <t>反牙断丝取出器</t>
  </si>
  <si>
    <t>1#5-7mm 2#6-8mm 3#8-11mm 4#11-14mm 5#14-18mm</t>
  </si>
  <si>
    <t>组</t>
  </si>
  <si>
    <t>限位块</t>
  </si>
  <si>
    <t>尼龙 用于型号H100DL211脱缆钩上的限位块</t>
  </si>
  <si>
    <t>差速自控器</t>
  </si>
  <si>
    <t xml:space="preserve">AN122T </t>
  </si>
  <si>
    <t>洗车水管</t>
  </si>
  <si>
    <t xml:space="preserve">口径:6分(内径19mm*15米）三层复合结构 材质：PVC+涤纶纤维线 </t>
  </si>
  <si>
    <t>人孔锁</t>
  </si>
  <si>
    <t>可调节人孔锁，受限空间入口屏障锁袋</t>
  </si>
  <si>
    <t>装车站喷淋降温系统</t>
  </si>
  <si>
    <t>大申喷淋，两台喷淋主机，65套喷头，20套小喷头及配套PPR管200米</t>
  </si>
  <si>
    <t>电钻配件</t>
  </si>
  <si>
    <t>威克士WU377充电钻配件  WU377钻夹头</t>
  </si>
  <si>
    <t>高压绝缘垫</t>
  </si>
  <si>
    <t xml:space="preserve">红条纹  厚6毫米 宽1米 耐压15KV   </t>
  </si>
  <si>
    <t>水晶头</t>
  </si>
  <si>
    <t>RJ45六类水晶头（每袋100粒）</t>
  </si>
  <si>
    <t>袋</t>
  </si>
  <si>
    <t>铁丝</t>
  </si>
  <si>
    <t>快速接口密封圈</t>
  </si>
  <si>
    <t>（材质：丁腈橡胶）外径124mm 内径102mm 厚度7mm</t>
  </si>
  <si>
    <t>快速接口卡扣</t>
  </si>
  <si>
    <t>长度78mm 宽度16mm 孔径8mm 材质为黄铜（适用于4寸铝合金快速母头）</t>
  </si>
  <si>
    <t>锂电无刷电钻</t>
  </si>
  <si>
    <t>WU377 20V 6.0Ah 配两块电池</t>
  </si>
  <si>
    <t>质量性能等于或优于威克士</t>
  </si>
  <si>
    <t>防爆风机</t>
  </si>
  <si>
    <r>
      <t>BT35-11-5.6，转输1450r/min，风量12812m</t>
    </r>
    <r>
      <rPr>
        <sz val="12"/>
        <rFont val="等线"/>
        <charset val="134"/>
      </rPr>
      <t>³</t>
    </r>
    <r>
      <rPr>
        <sz val="12"/>
        <rFont val="黑体"/>
        <charset val="134"/>
      </rPr>
      <t>/h，叶轮角度35deg，功率,1.1KW，钢板焊接材质，防爆等级IIC</t>
    </r>
  </si>
  <si>
    <t>外测液位开关</t>
  </si>
  <si>
    <t>定华  ELL-SA-GE</t>
  </si>
  <si>
    <t>外测液位开关配件(防雷板)</t>
  </si>
  <si>
    <t>防雷板型号：ELL-SA-FL</t>
  </si>
  <si>
    <t>正品充电多功能角磨机</t>
  </si>
  <si>
    <t>质量性能等于或优于博世</t>
  </si>
  <si>
    <t>变色示温片测温贴片</t>
  </si>
  <si>
    <t>超级拱形橡胶护舷</t>
  </si>
  <si>
    <t>SA-A300H-1500L</t>
  </si>
  <si>
    <t>SA-A300H-2000L</t>
  </si>
  <si>
    <t>防爆金属探测仪</t>
  </si>
  <si>
    <t>防爆金属探测仪EXJT-G01</t>
  </si>
  <si>
    <t>质量性能等于或优于英鹏</t>
  </si>
  <si>
    <t>不锈钢异径接头</t>
  </si>
  <si>
    <r>
      <t xml:space="preserve"> DN15 PN16 x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14x2 B.W.  焊接-对焊 材质：304</t>
    </r>
  </si>
  <si>
    <t>自吸泵</t>
  </si>
  <si>
    <t>ZW50-15-30B（技术参数：扬程：30m流量：15m 3/h 配备防爆电机）</t>
  </si>
  <si>
    <t>JB/T 13241-2017</t>
  </si>
  <si>
    <t>电动隔膜泵（配防爆电机）</t>
  </si>
  <si>
    <t>DBY3-40P（扬程：40m 流量：3.3m3/h）</t>
  </si>
  <si>
    <t>GB/T 3836.1-2021</t>
  </si>
  <si>
    <t>防爆齿轮泵</t>
  </si>
  <si>
    <r>
      <t>接口DN40，流量约10~13m</t>
    </r>
    <r>
      <rPr>
        <sz val="12"/>
        <rFont val="等线"/>
        <charset val="134"/>
      </rPr>
      <t>³</t>
    </r>
    <r>
      <rPr>
        <sz val="12"/>
        <rFont val="黑体"/>
        <charset val="134"/>
      </rPr>
      <t>/h）齿轮是铜合金</t>
    </r>
  </si>
  <si>
    <t>GB/T 44045-2024</t>
  </si>
  <si>
    <t>不锈钢气动隔膜泵</t>
  </si>
  <si>
    <r>
      <t>QBK-50
流量: 0-20m</t>
    </r>
    <r>
      <rPr>
        <sz val="12"/>
        <rFont val="宋体"/>
        <charset val="134"/>
      </rPr>
      <t>³</t>
    </r>
    <r>
      <rPr>
        <sz val="12"/>
        <rFont val="黑体"/>
        <charset val="134"/>
      </rPr>
      <t>/h；
扬程: 0-69m；
口径：50</t>
    </r>
  </si>
  <si>
    <t>SH/T 3191-2017</t>
  </si>
  <si>
    <t>镀锌卜申内外丝接头</t>
  </si>
  <si>
    <t>DN20*15</t>
  </si>
  <si>
    <t>GB/T14383-2018</t>
  </si>
  <si>
    <t>聚四氟乙烯垫片</t>
  </si>
  <si>
    <t>DN200  273*220*3</t>
  </si>
  <si>
    <t>JB/T10688-2006</t>
  </si>
  <si>
    <t>DN150 218*169*3</t>
  </si>
  <si>
    <t>聚四氟乙烯垫片 （国标）</t>
  </si>
  <si>
    <t>18*8*2mm</t>
  </si>
  <si>
    <t>电焊条</t>
  </si>
  <si>
    <t>不锈钢偏心大小头</t>
  </si>
  <si>
    <t>大头Φ273  小头Φ219</t>
  </si>
  <si>
    <t>快速接头丁晴垫圈</t>
  </si>
  <si>
    <t>DN40 外径56mm内径40mm厚6mm</t>
  </si>
  <si>
    <t>GB/T21873-2008</t>
  </si>
  <si>
    <t>不锈钢高强度螺栓</t>
  </si>
  <si>
    <t xml:space="preserve">12.9级 M10*30  </t>
  </si>
  <si>
    <t>镀锌自攻螺丝</t>
  </si>
  <si>
    <t>M4*10</t>
  </si>
  <si>
    <t>无缝铜管</t>
  </si>
  <si>
    <t>DN25 外径32mm 厚3mm</t>
  </si>
  <si>
    <t>GB/T 19849-2014</t>
  </si>
  <si>
    <t>无缝同心大小头</t>
  </si>
  <si>
    <t>DN40×25 R(C),Ⅱ,4mm(L)×3mm(S),BW,20#,SMLS,GB/T8163,GB/T12459</t>
  </si>
  <si>
    <t>同心异径短接</t>
  </si>
  <si>
    <t>DN100*DN40 厚度=4 Φ45×4和φ108*4无缝钢管</t>
  </si>
  <si>
    <t>304不锈钢元宝手拧螺母</t>
  </si>
  <si>
    <t>M16</t>
  </si>
  <si>
    <t>吊环鱼眼螺丝组合</t>
  </si>
  <si>
    <t>M16*120 牙长70</t>
  </si>
  <si>
    <t>热镀锌方管</t>
  </si>
  <si>
    <t>40mm*20mm(6米一根）</t>
  </si>
  <si>
    <t>镀锌外螺丝接头</t>
  </si>
  <si>
    <t>DN32</t>
  </si>
  <si>
    <t>GB/T 22029-2008</t>
  </si>
  <si>
    <t>不锈钢外六角螺丝接头</t>
  </si>
  <si>
    <t>GB/T5782-2023</t>
  </si>
  <si>
    <t xml:space="preserve"> 个</t>
  </si>
  <si>
    <t>镀锌异径束接（内丝）接头</t>
  </si>
  <si>
    <t>DN32*40</t>
  </si>
  <si>
    <t>GB/T 3287-2024</t>
  </si>
  <si>
    <t>DN20*25</t>
  </si>
  <si>
    <t>DN20*32</t>
  </si>
  <si>
    <t>DN15*20</t>
  </si>
  <si>
    <t>镀锌束接（内丝）直接接头</t>
  </si>
  <si>
    <t>DN25*32</t>
  </si>
  <si>
    <t>DN25*40</t>
  </si>
  <si>
    <t>DN40*65</t>
  </si>
  <si>
    <t>20*25</t>
  </si>
  <si>
    <t>20*32</t>
  </si>
  <si>
    <t>316不锈钢快速接头</t>
  </si>
  <si>
    <t>DN40 B型</t>
  </si>
  <si>
    <t>DN40 DP型</t>
  </si>
  <si>
    <t xml:space="preserve"> DN40  F型</t>
  </si>
  <si>
    <t>镀锌双头外螺丝接头</t>
  </si>
  <si>
    <t>GB/T 3287-2011</t>
  </si>
  <si>
    <t>不锈钢束接（内丝）直接接头</t>
  </si>
  <si>
    <t>DN15=4分=1/2 内直径19mm</t>
  </si>
  <si>
    <t>GB/T 19228.1-2024</t>
  </si>
  <si>
    <t>燃气阀门</t>
  </si>
  <si>
    <t>DN15 黄铜材质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</si>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</sst>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等线 Light"/>
      <charset val="134"/>
    </font>
    <font>
      <sz val="1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3" xfId="51"/>
    <cellStyle name="常规 2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0</xdr:row>
      <xdr:rowOff>0</xdr:rowOff>
    </xdr:from>
    <xdr:ext cx="233680" cy="22161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6220" cy="221615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208915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0</xdr:row>
      <xdr:rowOff>0</xdr:rowOff>
    </xdr:from>
    <xdr:ext cx="228600" cy="622935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28600" cy="622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8125" cy="622935"/>
    <xdr:pic>
      <xdr:nvPicPr>
        <xdr:cNvPr id="6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8125" cy="62293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363855</xdr:rowOff>
    </xdr:to>
    <xdr:pic>
      <xdr:nvPicPr>
        <xdr:cNvPr id="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346710</xdr:rowOff>
    </xdr:to>
    <xdr:pic>
      <xdr:nvPicPr>
        <xdr:cNvPr id="8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232410</xdr:colOff>
      <xdr:row>6</xdr:row>
      <xdr:rowOff>345440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1672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234950</xdr:colOff>
      <xdr:row>1</xdr:row>
      <xdr:rowOff>53340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211455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231775</xdr:colOff>
      <xdr:row>8</xdr:row>
      <xdr:rowOff>211455</xdr:rowOff>
    </xdr:to>
    <xdr:pic>
      <xdr:nvPicPr>
        <xdr:cNvPr id="19" name="图片 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929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241300</xdr:colOff>
      <xdr:row>0</xdr:row>
      <xdr:rowOff>215265</xdr:rowOff>
    </xdr:to>
    <xdr:pic>
      <xdr:nvPicPr>
        <xdr:cNvPr id="20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229235</xdr:colOff>
      <xdr:row>0</xdr:row>
      <xdr:rowOff>221615</xdr:rowOff>
    </xdr:to>
    <xdr:pic>
      <xdr:nvPicPr>
        <xdr:cNvPr id="21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232410</xdr:colOff>
      <xdr:row>0</xdr:row>
      <xdr:rowOff>363855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0</xdr:row>
      <xdr:rowOff>13335</xdr:rowOff>
    </xdr:from>
    <xdr:ext cx="236220" cy="810895"/>
    <xdr:pic>
      <xdr:nvPicPr>
        <xdr:cNvPr id="23" name="图片 22"/>
        <xdr:cNvPicPr/>
      </xdr:nvPicPr>
      <xdr:blipFill>
        <a:blip r:embed="rId1"/>
        <a:stretch>
          <a:fillRect/>
        </a:stretch>
      </xdr:blipFill>
      <xdr:spPr>
        <a:xfrm>
          <a:off x="1838960" y="13335"/>
          <a:ext cx="236220" cy="8108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1775" cy="221615"/>
    <xdr:pic>
      <xdr:nvPicPr>
        <xdr:cNvPr id="24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</xdr:row>
      <xdr:rowOff>0</xdr:rowOff>
    </xdr:from>
    <xdr:ext cx="231775" cy="221615"/>
    <xdr:pic>
      <xdr:nvPicPr>
        <xdr:cNvPr id="26" name="图片 1"/>
        <xdr:cNvPicPr/>
      </xdr:nvPicPr>
      <xdr:blipFill>
        <a:blip r:embed="rId1"/>
        <a:stretch>
          <a:fillRect/>
        </a:stretch>
      </xdr:blipFill>
      <xdr:spPr>
        <a:xfrm>
          <a:off x="1838960" y="3310255"/>
          <a:ext cx="23177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41935" cy="223520"/>
    <xdr:pic>
      <xdr:nvPicPr>
        <xdr:cNvPr id="28" name="图片 1"/>
        <xdr:cNvPicPr/>
      </xdr:nvPicPr>
      <xdr:blipFill>
        <a:blip r:embed="rId1"/>
        <a:stretch>
          <a:fillRect/>
        </a:stretch>
      </xdr:blipFill>
      <xdr:spPr>
        <a:xfrm>
          <a:off x="562610" y="1405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36220" cy="222250"/>
    <xdr:pic>
      <xdr:nvPicPr>
        <xdr:cNvPr id="29" name="图片 1"/>
        <xdr:cNvPicPr/>
      </xdr:nvPicPr>
      <xdr:blipFill>
        <a:blip r:embed="rId1"/>
        <a:stretch>
          <a:fillRect/>
        </a:stretch>
      </xdr:blipFill>
      <xdr:spPr>
        <a:xfrm>
          <a:off x="562610" y="1405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33680" cy="222250"/>
    <xdr:pic>
      <xdr:nvPicPr>
        <xdr:cNvPr id="30" name="图片 1"/>
        <xdr:cNvPicPr/>
      </xdr:nvPicPr>
      <xdr:blipFill>
        <a:blip r:embed="rId1"/>
        <a:stretch>
          <a:fillRect/>
        </a:stretch>
      </xdr:blipFill>
      <xdr:spPr>
        <a:xfrm>
          <a:off x="562610" y="1405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35585" cy="221615"/>
    <xdr:pic>
      <xdr:nvPicPr>
        <xdr:cNvPr id="31" name="图片 1"/>
        <xdr:cNvPicPr/>
      </xdr:nvPicPr>
      <xdr:blipFill>
        <a:blip r:embed="rId1"/>
        <a:stretch>
          <a:fillRect/>
        </a:stretch>
      </xdr:blipFill>
      <xdr:spPr>
        <a:xfrm>
          <a:off x="562610" y="14052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</xdr:row>
      <xdr:rowOff>0</xdr:rowOff>
    </xdr:from>
    <xdr:ext cx="228600" cy="917575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1838960" y="974090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228600" cy="917575"/>
    <xdr:pic>
      <xdr:nvPicPr>
        <xdr:cNvPr id="33" name="图片 1"/>
        <xdr:cNvPicPr/>
      </xdr:nvPicPr>
      <xdr:blipFill>
        <a:blip r:embed="rId1"/>
        <a:stretch>
          <a:fillRect/>
        </a:stretch>
      </xdr:blipFill>
      <xdr:spPr>
        <a:xfrm>
          <a:off x="1838960" y="4453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</xdr:row>
      <xdr:rowOff>0</xdr:rowOff>
    </xdr:from>
    <xdr:ext cx="228600" cy="917575"/>
    <xdr:pic>
      <xdr:nvPicPr>
        <xdr:cNvPr id="34" name="图片 1"/>
        <xdr:cNvPicPr/>
      </xdr:nvPicPr>
      <xdr:blipFill>
        <a:blip r:embed="rId1"/>
        <a:stretch>
          <a:fillRect/>
        </a:stretch>
      </xdr:blipFill>
      <xdr:spPr>
        <a:xfrm>
          <a:off x="1838960" y="1405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236220" cy="222250"/>
    <xdr:pic>
      <xdr:nvPicPr>
        <xdr:cNvPr id="35" name="图片 1"/>
        <xdr:cNvPicPr/>
      </xdr:nvPicPr>
      <xdr:blipFill>
        <a:blip r:embed="rId1"/>
        <a:stretch>
          <a:fillRect/>
        </a:stretch>
      </xdr:blipFill>
      <xdr:spPr>
        <a:xfrm>
          <a:off x="1838960" y="1786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233680" cy="222250"/>
    <xdr:pic>
      <xdr:nvPicPr>
        <xdr:cNvPr id="36" name="图片 1"/>
        <xdr:cNvPicPr/>
      </xdr:nvPicPr>
      <xdr:blipFill>
        <a:blip r:embed="rId1"/>
        <a:stretch>
          <a:fillRect/>
        </a:stretch>
      </xdr:blipFill>
      <xdr:spPr>
        <a:xfrm>
          <a:off x="1838960" y="178625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228600" cy="917575"/>
    <xdr:pic>
      <xdr:nvPicPr>
        <xdr:cNvPr id="37" name="图片 1"/>
        <xdr:cNvPicPr/>
      </xdr:nvPicPr>
      <xdr:blipFill>
        <a:blip r:embed="rId1"/>
        <a:stretch>
          <a:fillRect/>
        </a:stretch>
      </xdr:blipFill>
      <xdr:spPr>
        <a:xfrm>
          <a:off x="1838960" y="1786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228600" cy="917575"/>
    <xdr:pic>
      <xdr:nvPicPr>
        <xdr:cNvPr id="38" name="图片 1"/>
        <xdr:cNvPicPr/>
      </xdr:nvPicPr>
      <xdr:blipFill>
        <a:blip r:embed="rId1"/>
        <a:stretch>
          <a:fillRect/>
        </a:stretch>
      </xdr:blipFill>
      <xdr:spPr>
        <a:xfrm>
          <a:off x="1838960" y="4834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236220" cy="222250"/>
    <xdr:pic>
      <xdr:nvPicPr>
        <xdr:cNvPr id="39" name="图片 1"/>
        <xdr:cNvPicPr/>
      </xdr:nvPicPr>
      <xdr:blipFill>
        <a:blip r:embed="rId1"/>
        <a:stretch>
          <a:fillRect/>
        </a:stretch>
      </xdr:blipFill>
      <xdr:spPr>
        <a:xfrm>
          <a:off x="1838960" y="4834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233680" cy="222250"/>
    <xdr:pic>
      <xdr:nvPicPr>
        <xdr:cNvPr id="40" name="图片 1"/>
        <xdr:cNvPicPr/>
      </xdr:nvPicPr>
      <xdr:blipFill>
        <a:blip r:embed="rId1"/>
        <a:stretch>
          <a:fillRect/>
        </a:stretch>
      </xdr:blipFill>
      <xdr:spPr>
        <a:xfrm>
          <a:off x="1838960" y="4834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33680" cy="221615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36220" cy="221615"/>
    <xdr:pic>
      <xdr:nvPicPr>
        <xdr:cNvPr id="42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35585" cy="221615"/>
    <xdr:pic>
      <xdr:nvPicPr>
        <xdr:cNvPr id="43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36220" cy="222250"/>
    <xdr:pic>
      <xdr:nvPicPr>
        <xdr:cNvPr id="44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241935" cy="223520"/>
    <xdr:pic>
      <xdr:nvPicPr>
        <xdr:cNvPr id="45" name="图片 1"/>
        <xdr:cNvPicPr/>
      </xdr:nvPicPr>
      <xdr:blipFill>
        <a:blip r:embed="rId1"/>
        <a:stretch>
          <a:fillRect/>
        </a:stretch>
      </xdr:blipFill>
      <xdr:spPr>
        <a:xfrm>
          <a:off x="562610" y="1786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236220" cy="222250"/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562610" y="1786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233680" cy="222250"/>
    <xdr:pic>
      <xdr:nvPicPr>
        <xdr:cNvPr id="47" name="图片 1"/>
        <xdr:cNvPicPr/>
      </xdr:nvPicPr>
      <xdr:blipFill>
        <a:blip r:embed="rId1"/>
        <a:stretch>
          <a:fillRect/>
        </a:stretch>
      </xdr:blipFill>
      <xdr:spPr>
        <a:xfrm>
          <a:off x="562610" y="1786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235585" cy="221615"/>
    <xdr:pic>
      <xdr:nvPicPr>
        <xdr:cNvPr id="48" name="图片 1"/>
        <xdr:cNvPicPr/>
      </xdr:nvPicPr>
      <xdr:blipFill>
        <a:blip r:embed="rId1"/>
        <a:stretch>
          <a:fillRect/>
        </a:stretch>
      </xdr:blipFill>
      <xdr:spPr>
        <a:xfrm>
          <a:off x="562610" y="1786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41935" cy="223520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36220" cy="222250"/>
    <xdr:pic>
      <xdr:nvPicPr>
        <xdr:cNvPr id="50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33680" cy="22225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35585" cy="221615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241935" cy="223520"/>
    <xdr:pic>
      <xdr:nvPicPr>
        <xdr:cNvPr id="53" name="图片 1"/>
        <xdr:cNvPicPr/>
      </xdr:nvPicPr>
      <xdr:blipFill>
        <a:blip r:embed="rId1"/>
        <a:stretch>
          <a:fillRect/>
        </a:stretch>
      </xdr:blipFill>
      <xdr:spPr>
        <a:xfrm>
          <a:off x="562610" y="3310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236220" cy="222250"/>
    <xdr:pic>
      <xdr:nvPicPr>
        <xdr:cNvPr id="54" name="图片 1"/>
        <xdr:cNvPicPr/>
      </xdr:nvPicPr>
      <xdr:blipFill>
        <a:blip r:embed="rId1"/>
        <a:stretch>
          <a:fillRect/>
        </a:stretch>
      </xdr:blipFill>
      <xdr:spPr>
        <a:xfrm>
          <a:off x="562610" y="3310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233680" cy="222250"/>
    <xdr:pic>
      <xdr:nvPicPr>
        <xdr:cNvPr id="55" name="图片 1"/>
        <xdr:cNvPicPr/>
      </xdr:nvPicPr>
      <xdr:blipFill>
        <a:blip r:embed="rId1"/>
        <a:stretch>
          <a:fillRect/>
        </a:stretch>
      </xdr:blipFill>
      <xdr:spPr>
        <a:xfrm>
          <a:off x="562610" y="3310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235585" cy="221615"/>
    <xdr:pic>
      <xdr:nvPicPr>
        <xdr:cNvPr id="56" name="图片 1"/>
        <xdr:cNvPicPr/>
      </xdr:nvPicPr>
      <xdr:blipFill>
        <a:blip r:embed="rId1"/>
        <a:stretch>
          <a:fillRect/>
        </a:stretch>
      </xdr:blipFill>
      <xdr:spPr>
        <a:xfrm>
          <a:off x="562610" y="3310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241935" cy="223520"/>
    <xdr:pic>
      <xdr:nvPicPr>
        <xdr:cNvPr id="57" name="图片 1"/>
        <xdr:cNvPicPr/>
      </xdr:nvPicPr>
      <xdr:blipFill>
        <a:blip r:embed="rId1"/>
        <a:stretch>
          <a:fillRect/>
        </a:stretch>
      </xdr:blipFill>
      <xdr:spPr>
        <a:xfrm>
          <a:off x="562610" y="4834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236220" cy="222250"/>
    <xdr:pic>
      <xdr:nvPicPr>
        <xdr:cNvPr id="58" name="图片 1"/>
        <xdr:cNvPicPr/>
      </xdr:nvPicPr>
      <xdr:blipFill>
        <a:blip r:embed="rId1"/>
        <a:stretch>
          <a:fillRect/>
        </a:stretch>
      </xdr:blipFill>
      <xdr:spPr>
        <a:xfrm>
          <a:off x="562610" y="4834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233680" cy="222250"/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562610" y="4834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235585" cy="221615"/>
    <xdr:pic>
      <xdr:nvPicPr>
        <xdr:cNvPr id="60" name="图片 1"/>
        <xdr:cNvPicPr/>
      </xdr:nvPicPr>
      <xdr:blipFill>
        <a:blip r:embed="rId1"/>
        <a:stretch>
          <a:fillRect/>
        </a:stretch>
      </xdr:blipFill>
      <xdr:spPr>
        <a:xfrm>
          <a:off x="562610" y="48342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232410</xdr:colOff>
      <xdr:row>0</xdr:row>
      <xdr:rowOff>345440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231775</xdr:colOff>
      <xdr:row>4</xdr:row>
      <xdr:rowOff>222250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4052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233045</xdr:colOff>
      <xdr:row>7</xdr:row>
      <xdr:rowOff>240030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548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231775</xdr:colOff>
      <xdr:row>12</xdr:row>
      <xdr:rowOff>210185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453255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241935" cy="223520"/>
    <xdr:pic>
      <xdr:nvPicPr>
        <xdr:cNvPr id="99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6220" cy="222250"/>
    <xdr:pic>
      <xdr:nvPicPr>
        <xdr:cNvPr id="100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3680" cy="222250"/>
    <xdr:pic>
      <xdr:nvPicPr>
        <xdr:cNvPr id="101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5585" cy="221615"/>
    <xdr:pic>
      <xdr:nvPicPr>
        <xdr:cNvPr id="102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28600" cy="917575"/>
    <xdr:pic>
      <xdr:nvPicPr>
        <xdr:cNvPr id="103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6220" cy="222250"/>
    <xdr:pic>
      <xdr:nvPicPr>
        <xdr:cNvPr id="106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3680" cy="222250"/>
    <xdr:pic>
      <xdr:nvPicPr>
        <xdr:cNvPr id="107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3680" cy="221615"/>
    <xdr:pic>
      <xdr:nvPicPr>
        <xdr:cNvPr id="113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6220" cy="221615"/>
    <xdr:pic>
      <xdr:nvPicPr>
        <xdr:cNvPr id="114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231775</xdr:colOff>
      <xdr:row>17</xdr:row>
      <xdr:rowOff>211455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358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222250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233045</xdr:colOff>
      <xdr:row>18</xdr:row>
      <xdr:rowOff>240030</xdr:rowOff>
    </xdr:to>
    <xdr:pic>
      <xdr:nvPicPr>
        <xdr:cNvPr id="167" name="图片 1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739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210185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18</xdr:row>
      <xdr:rowOff>0</xdr:rowOff>
    </xdr:from>
    <xdr:ext cx="241935" cy="223520"/>
    <xdr:pic>
      <xdr:nvPicPr>
        <xdr:cNvPr id="190" name="图片 1"/>
        <xdr:cNvPicPr/>
      </xdr:nvPicPr>
      <xdr:blipFill>
        <a:blip r:embed="rId1"/>
        <a:stretch>
          <a:fillRect/>
        </a:stretch>
      </xdr:blipFill>
      <xdr:spPr>
        <a:xfrm>
          <a:off x="562610" y="6739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236220" cy="222250"/>
    <xdr:pic>
      <xdr:nvPicPr>
        <xdr:cNvPr id="191" name="图片 1"/>
        <xdr:cNvPicPr/>
      </xdr:nvPicPr>
      <xdr:blipFill>
        <a:blip r:embed="rId1"/>
        <a:stretch>
          <a:fillRect/>
        </a:stretch>
      </xdr:blipFill>
      <xdr:spPr>
        <a:xfrm>
          <a:off x="562610" y="6739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233680" cy="222250"/>
    <xdr:pic>
      <xdr:nvPicPr>
        <xdr:cNvPr id="192" name="图片 1"/>
        <xdr:cNvPicPr/>
      </xdr:nvPicPr>
      <xdr:blipFill>
        <a:blip r:embed="rId1"/>
        <a:stretch>
          <a:fillRect/>
        </a:stretch>
      </xdr:blipFill>
      <xdr:spPr>
        <a:xfrm>
          <a:off x="562610" y="6739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235585" cy="221615"/>
    <xdr:pic>
      <xdr:nvPicPr>
        <xdr:cNvPr id="193" name="图片 1"/>
        <xdr:cNvPicPr/>
      </xdr:nvPicPr>
      <xdr:blipFill>
        <a:blip r:embed="rId1"/>
        <a:stretch>
          <a:fillRect/>
        </a:stretch>
      </xdr:blipFill>
      <xdr:spPr>
        <a:xfrm>
          <a:off x="562610" y="67392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231775</xdr:colOff>
      <xdr:row>24</xdr:row>
      <xdr:rowOff>222250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0252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16</xdr:row>
      <xdr:rowOff>0</xdr:rowOff>
    </xdr:from>
    <xdr:ext cx="241935" cy="223520"/>
    <xdr:pic>
      <xdr:nvPicPr>
        <xdr:cNvPr id="303" name="图片 1"/>
        <xdr:cNvPicPr/>
      </xdr:nvPicPr>
      <xdr:blipFill>
        <a:blip r:embed="rId1"/>
        <a:stretch>
          <a:fillRect/>
        </a:stretch>
      </xdr:blipFill>
      <xdr:spPr>
        <a:xfrm>
          <a:off x="562610" y="5977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236220" cy="222250"/>
    <xdr:pic>
      <xdr:nvPicPr>
        <xdr:cNvPr id="304" name="图片 1"/>
        <xdr:cNvPicPr/>
      </xdr:nvPicPr>
      <xdr:blipFill>
        <a:blip r:embed="rId1"/>
        <a:stretch>
          <a:fillRect/>
        </a:stretch>
      </xdr:blipFill>
      <xdr:spPr>
        <a:xfrm>
          <a:off x="562610" y="5977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233680" cy="222250"/>
    <xdr:pic>
      <xdr:nvPicPr>
        <xdr:cNvPr id="305" name="图片 1"/>
        <xdr:cNvPicPr/>
      </xdr:nvPicPr>
      <xdr:blipFill>
        <a:blip r:embed="rId1"/>
        <a:stretch>
          <a:fillRect/>
        </a:stretch>
      </xdr:blipFill>
      <xdr:spPr>
        <a:xfrm>
          <a:off x="562610" y="5977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235585" cy="221615"/>
    <xdr:pic>
      <xdr:nvPicPr>
        <xdr:cNvPr id="306" name="图片 1"/>
        <xdr:cNvPicPr/>
      </xdr:nvPicPr>
      <xdr:blipFill>
        <a:blip r:embed="rId1"/>
        <a:stretch>
          <a:fillRect/>
        </a:stretch>
      </xdr:blipFill>
      <xdr:spPr>
        <a:xfrm>
          <a:off x="562610" y="5977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33680" cy="221615"/>
    <xdr:pic>
      <xdr:nvPicPr>
        <xdr:cNvPr id="323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36220" cy="221615"/>
    <xdr:pic>
      <xdr:nvPicPr>
        <xdr:cNvPr id="324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35585" cy="221615"/>
    <xdr:pic>
      <xdr:nvPicPr>
        <xdr:cNvPr id="325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36220" cy="222250"/>
    <xdr:pic>
      <xdr:nvPicPr>
        <xdr:cNvPr id="326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41935" cy="223520"/>
    <xdr:pic>
      <xdr:nvPicPr>
        <xdr:cNvPr id="327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33680" cy="222250"/>
    <xdr:pic>
      <xdr:nvPicPr>
        <xdr:cNvPr id="329" name="图片 1"/>
        <xdr:cNvPicPr/>
      </xdr:nvPicPr>
      <xdr:blipFill>
        <a:blip r:embed="rId1"/>
        <a:stretch>
          <a:fillRect/>
        </a:stretch>
      </xdr:blipFill>
      <xdr:spPr>
        <a:xfrm>
          <a:off x="562610" y="3691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41935" cy="223520"/>
    <xdr:pic>
      <xdr:nvPicPr>
        <xdr:cNvPr id="335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33680" cy="222250"/>
    <xdr:pic>
      <xdr:nvPicPr>
        <xdr:cNvPr id="337" name="图片 1"/>
        <xdr:cNvPicPr/>
      </xdr:nvPicPr>
      <xdr:blipFill>
        <a:blip r:embed="rId1"/>
        <a:stretch>
          <a:fillRect/>
        </a:stretch>
      </xdr:blipFill>
      <xdr:spPr>
        <a:xfrm>
          <a:off x="562610" y="407225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232410</xdr:colOff>
      <xdr:row>3</xdr:row>
      <xdr:rowOff>345440</xdr:rowOff>
    </xdr:to>
    <xdr:pic>
      <xdr:nvPicPr>
        <xdr:cNvPr id="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74090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233045</xdr:colOff>
      <xdr:row>26</xdr:row>
      <xdr:rowOff>240030</xdr:rowOff>
    </xdr:to>
    <xdr:pic>
      <xdr:nvPicPr>
        <xdr:cNvPr id="348" name="图片 3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787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231775</xdr:colOff>
      <xdr:row>26</xdr:row>
      <xdr:rowOff>211455</xdr:rowOff>
    </xdr:to>
    <xdr:pic>
      <xdr:nvPicPr>
        <xdr:cNvPr id="35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787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231775</xdr:colOff>
      <xdr:row>4</xdr:row>
      <xdr:rowOff>211455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405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241300</xdr:colOff>
      <xdr:row>17</xdr:row>
      <xdr:rowOff>215265</xdr:rowOff>
    </xdr:to>
    <xdr:pic>
      <xdr:nvPicPr>
        <xdr:cNvPr id="357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229235</xdr:colOff>
      <xdr:row>17</xdr:row>
      <xdr:rowOff>221615</xdr:rowOff>
    </xdr:to>
    <xdr:pic>
      <xdr:nvPicPr>
        <xdr:cNvPr id="358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232410</xdr:colOff>
      <xdr:row>21</xdr:row>
      <xdr:rowOff>363855</xdr:rowOff>
    </xdr:to>
    <xdr:pic>
      <xdr:nvPicPr>
        <xdr:cNvPr id="3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8822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</xdr:row>
      <xdr:rowOff>0</xdr:rowOff>
    </xdr:from>
    <xdr:ext cx="231775" cy="221615"/>
    <xdr:pic>
      <xdr:nvPicPr>
        <xdr:cNvPr id="362" name="图片 1"/>
        <xdr:cNvPicPr/>
      </xdr:nvPicPr>
      <xdr:blipFill>
        <a:blip r:embed="rId1"/>
        <a:stretch>
          <a:fillRect/>
        </a:stretch>
      </xdr:blipFill>
      <xdr:spPr>
        <a:xfrm>
          <a:off x="1838960" y="65722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231775</xdr:colOff>
      <xdr:row>15</xdr:row>
      <xdr:rowOff>222250</xdr:rowOff>
    </xdr:to>
    <xdr:pic>
      <xdr:nvPicPr>
        <xdr:cNvPr id="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5962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</xdr:row>
      <xdr:rowOff>0</xdr:rowOff>
    </xdr:from>
    <xdr:ext cx="241935" cy="223520"/>
    <xdr:pic>
      <xdr:nvPicPr>
        <xdr:cNvPr id="384" name="图片 1"/>
        <xdr:cNvPicPr/>
      </xdr:nvPicPr>
      <xdr:blipFill>
        <a:blip r:embed="rId1"/>
        <a:stretch>
          <a:fillRect/>
        </a:stretch>
      </xdr:blipFill>
      <xdr:spPr>
        <a:xfrm>
          <a:off x="562610" y="2167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236220" cy="222250"/>
    <xdr:pic>
      <xdr:nvPicPr>
        <xdr:cNvPr id="385" name="图片 1"/>
        <xdr:cNvPicPr/>
      </xdr:nvPicPr>
      <xdr:blipFill>
        <a:blip r:embed="rId1"/>
        <a:stretch>
          <a:fillRect/>
        </a:stretch>
      </xdr:blipFill>
      <xdr:spPr>
        <a:xfrm>
          <a:off x="562610" y="2167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233680" cy="222250"/>
    <xdr:pic>
      <xdr:nvPicPr>
        <xdr:cNvPr id="386" name="图片 1"/>
        <xdr:cNvPicPr/>
      </xdr:nvPicPr>
      <xdr:blipFill>
        <a:blip r:embed="rId1"/>
        <a:stretch>
          <a:fillRect/>
        </a:stretch>
      </xdr:blipFill>
      <xdr:spPr>
        <a:xfrm>
          <a:off x="562610" y="2167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235585" cy="221615"/>
    <xdr:pic>
      <xdr:nvPicPr>
        <xdr:cNvPr id="387" name="图片 1"/>
        <xdr:cNvPicPr/>
      </xdr:nvPicPr>
      <xdr:blipFill>
        <a:blip r:embed="rId1"/>
        <a:stretch>
          <a:fillRect/>
        </a:stretch>
      </xdr:blipFill>
      <xdr:spPr>
        <a:xfrm>
          <a:off x="562610" y="2167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33680" cy="221615"/>
    <xdr:pic>
      <xdr:nvPicPr>
        <xdr:cNvPr id="420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36220" cy="221615"/>
    <xdr:pic>
      <xdr:nvPicPr>
        <xdr:cNvPr id="421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35585" cy="221615"/>
    <xdr:pic>
      <xdr:nvPicPr>
        <xdr:cNvPr id="422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36220" cy="222250"/>
    <xdr:pic>
      <xdr:nvPicPr>
        <xdr:cNvPr id="423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41935" cy="223520"/>
    <xdr:pic>
      <xdr:nvPicPr>
        <xdr:cNvPr id="424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33680" cy="222250"/>
    <xdr:pic>
      <xdr:nvPicPr>
        <xdr:cNvPr id="426" name="图片 1"/>
        <xdr:cNvPicPr/>
      </xdr:nvPicPr>
      <xdr:blipFill>
        <a:blip r:embed="rId1"/>
        <a:stretch>
          <a:fillRect/>
        </a:stretch>
      </xdr:blipFill>
      <xdr:spPr>
        <a:xfrm>
          <a:off x="562610" y="974090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28</xdr:row>
      <xdr:rowOff>0</xdr:rowOff>
    </xdr:from>
    <xdr:to>
      <xdr:col>2</xdr:col>
      <xdr:colOff>231775</xdr:colOff>
      <xdr:row>28</xdr:row>
      <xdr:rowOff>211455</xdr:rowOff>
    </xdr:to>
    <xdr:pic>
      <xdr:nvPicPr>
        <xdr:cNvPr id="440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549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241300</xdr:colOff>
      <xdr:row>13</xdr:row>
      <xdr:rowOff>215265</xdr:rowOff>
    </xdr:to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1838960" y="48342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229235</xdr:colOff>
      <xdr:row>13</xdr:row>
      <xdr:rowOff>221615</xdr:rowOff>
    </xdr:to>
    <xdr:pic>
      <xdr:nvPicPr>
        <xdr:cNvPr id="461" name="图片 1"/>
        <xdr:cNvPicPr/>
      </xdr:nvPicPr>
      <xdr:blipFill>
        <a:blip r:embed="rId1"/>
        <a:stretch>
          <a:fillRect/>
        </a:stretch>
      </xdr:blipFill>
      <xdr:spPr>
        <a:xfrm>
          <a:off x="1838960" y="4834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232410</xdr:colOff>
      <xdr:row>17</xdr:row>
      <xdr:rowOff>363855</xdr:rowOff>
    </xdr:to>
    <xdr:pic>
      <xdr:nvPicPr>
        <xdr:cNvPr id="4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3582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</xdr:row>
      <xdr:rowOff>13335</xdr:rowOff>
    </xdr:from>
    <xdr:ext cx="236220" cy="824230"/>
    <xdr:pic>
      <xdr:nvPicPr>
        <xdr:cNvPr id="463" name="图片 462"/>
        <xdr:cNvPicPr/>
      </xdr:nvPicPr>
      <xdr:blipFill>
        <a:blip r:embed="rId1"/>
        <a:stretch>
          <a:fillRect/>
        </a:stretch>
      </xdr:blipFill>
      <xdr:spPr>
        <a:xfrm>
          <a:off x="1838960" y="2942590"/>
          <a:ext cx="236220" cy="824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231775" cy="221615"/>
    <xdr:pic>
      <xdr:nvPicPr>
        <xdr:cNvPr id="466" name="图片 1"/>
        <xdr:cNvPicPr/>
      </xdr:nvPicPr>
      <xdr:blipFill>
        <a:blip r:embed="rId1"/>
        <a:stretch>
          <a:fillRect/>
        </a:stretch>
      </xdr:blipFill>
      <xdr:spPr>
        <a:xfrm>
          <a:off x="1838960" y="25482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</xdr:row>
      <xdr:rowOff>0</xdr:rowOff>
    </xdr:from>
    <xdr:to>
      <xdr:col>2</xdr:col>
      <xdr:colOff>231775</xdr:colOff>
      <xdr:row>20</xdr:row>
      <xdr:rowOff>222250</xdr:rowOff>
    </xdr:to>
    <xdr:pic>
      <xdr:nvPicPr>
        <xdr:cNvPr id="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5012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30</xdr:row>
      <xdr:rowOff>13335</xdr:rowOff>
    </xdr:from>
    <xdr:ext cx="236220" cy="824230"/>
    <xdr:pic>
      <xdr:nvPicPr>
        <xdr:cNvPr id="469" name="图片 468"/>
        <xdr:cNvPicPr/>
      </xdr:nvPicPr>
      <xdr:blipFill>
        <a:blip r:embed="rId1"/>
        <a:stretch>
          <a:fillRect/>
        </a:stretch>
      </xdr:blipFill>
      <xdr:spPr>
        <a:xfrm>
          <a:off x="1838960" y="11324590"/>
          <a:ext cx="236220" cy="82423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47</xdr:row>
      <xdr:rowOff>0</xdr:rowOff>
    </xdr:from>
    <xdr:to>
      <xdr:col>2</xdr:col>
      <xdr:colOff>233045</xdr:colOff>
      <xdr:row>47</xdr:row>
      <xdr:rowOff>240030</xdr:rowOff>
    </xdr:to>
    <xdr:pic>
      <xdr:nvPicPr>
        <xdr:cNvPr id="470" name="图片 4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788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231775</xdr:colOff>
      <xdr:row>39</xdr:row>
      <xdr:rowOff>210185</xdr:rowOff>
    </xdr:to>
    <xdr:pic>
      <xdr:nvPicPr>
        <xdr:cNvPr id="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4740255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19</xdr:row>
      <xdr:rowOff>0</xdr:rowOff>
    </xdr:from>
    <xdr:ext cx="228600" cy="917575"/>
    <xdr:pic>
      <xdr:nvPicPr>
        <xdr:cNvPr id="478" name="图片 1"/>
        <xdr:cNvPicPr/>
      </xdr:nvPicPr>
      <xdr:blipFill>
        <a:blip r:embed="rId1"/>
        <a:stretch>
          <a:fillRect/>
        </a:stretch>
      </xdr:blipFill>
      <xdr:spPr>
        <a:xfrm>
          <a:off x="1838960" y="7120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236220" cy="22225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1838960" y="7120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233680" cy="222250"/>
    <xdr:pic>
      <xdr:nvPicPr>
        <xdr:cNvPr id="485" name="图片 1"/>
        <xdr:cNvPicPr/>
      </xdr:nvPicPr>
      <xdr:blipFill>
        <a:blip r:embed="rId1"/>
        <a:stretch>
          <a:fillRect/>
        </a:stretch>
      </xdr:blipFill>
      <xdr:spPr>
        <a:xfrm>
          <a:off x="1838960" y="7120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33680" cy="221615"/>
    <xdr:pic>
      <xdr:nvPicPr>
        <xdr:cNvPr id="487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36220" cy="221615"/>
    <xdr:pic>
      <xdr:nvPicPr>
        <xdr:cNvPr id="488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35585" cy="221615"/>
    <xdr:pic>
      <xdr:nvPicPr>
        <xdr:cNvPr id="489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36220" cy="222250"/>
    <xdr:pic>
      <xdr:nvPicPr>
        <xdr:cNvPr id="490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</xdr:row>
      <xdr:rowOff>0</xdr:rowOff>
    </xdr:from>
    <xdr:ext cx="241935" cy="223520"/>
    <xdr:pic>
      <xdr:nvPicPr>
        <xdr:cNvPr id="495" name="图片 1"/>
        <xdr:cNvPicPr/>
      </xdr:nvPicPr>
      <xdr:blipFill>
        <a:blip r:embed="rId1"/>
        <a:stretch>
          <a:fillRect/>
        </a:stretch>
      </xdr:blipFill>
      <xdr:spPr>
        <a:xfrm>
          <a:off x="562610" y="14359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</xdr:row>
      <xdr:rowOff>0</xdr:rowOff>
    </xdr:from>
    <xdr:ext cx="236220" cy="222250"/>
    <xdr:pic>
      <xdr:nvPicPr>
        <xdr:cNvPr id="496" name="图片 1"/>
        <xdr:cNvPicPr/>
      </xdr:nvPicPr>
      <xdr:blipFill>
        <a:blip r:embed="rId1"/>
        <a:stretch>
          <a:fillRect/>
        </a:stretch>
      </xdr:blipFill>
      <xdr:spPr>
        <a:xfrm>
          <a:off x="562610" y="14359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</xdr:row>
      <xdr:rowOff>0</xdr:rowOff>
    </xdr:from>
    <xdr:ext cx="233680" cy="222250"/>
    <xdr:pic>
      <xdr:nvPicPr>
        <xdr:cNvPr id="497" name="图片 1"/>
        <xdr:cNvPicPr/>
      </xdr:nvPicPr>
      <xdr:blipFill>
        <a:blip r:embed="rId1"/>
        <a:stretch>
          <a:fillRect/>
        </a:stretch>
      </xdr:blipFill>
      <xdr:spPr>
        <a:xfrm>
          <a:off x="562610" y="14359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</xdr:row>
      <xdr:rowOff>0</xdr:rowOff>
    </xdr:from>
    <xdr:ext cx="235585" cy="221615"/>
    <xdr:pic>
      <xdr:nvPicPr>
        <xdr:cNvPr id="498" name="图片 1"/>
        <xdr:cNvPicPr/>
      </xdr:nvPicPr>
      <xdr:blipFill>
        <a:blip r:embed="rId1"/>
        <a:stretch>
          <a:fillRect/>
        </a:stretch>
      </xdr:blipFill>
      <xdr:spPr>
        <a:xfrm>
          <a:off x="562610" y="14359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241935" cy="223520"/>
    <xdr:pic>
      <xdr:nvPicPr>
        <xdr:cNvPr id="499" name="图片 1"/>
        <xdr:cNvPicPr/>
      </xdr:nvPicPr>
      <xdr:blipFill>
        <a:blip r:embed="rId1"/>
        <a:stretch>
          <a:fillRect/>
        </a:stretch>
      </xdr:blipFill>
      <xdr:spPr>
        <a:xfrm>
          <a:off x="562610" y="381000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236220" cy="222250"/>
    <xdr:pic>
      <xdr:nvPicPr>
        <xdr:cNvPr id="500" name="图片 1"/>
        <xdr:cNvPicPr/>
      </xdr:nvPicPr>
      <xdr:blipFill>
        <a:blip r:embed="rId1"/>
        <a:stretch>
          <a:fillRect/>
        </a:stretch>
      </xdr:blipFill>
      <xdr:spPr>
        <a:xfrm>
          <a:off x="562610" y="381000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233680" cy="222250"/>
    <xdr:pic>
      <xdr:nvPicPr>
        <xdr:cNvPr id="501" name="图片 1"/>
        <xdr:cNvPicPr/>
      </xdr:nvPicPr>
      <xdr:blipFill>
        <a:blip r:embed="rId1"/>
        <a:stretch>
          <a:fillRect/>
        </a:stretch>
      </xdr:blipFill>
      <xdr:spPr>
        <a:xfrm>
          <a:off x="562610" y="381000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235585" cy="221615"/>
    <xdr:pic>
      <xdr:nvPicPr>
        <xdr:cNvPr id="502" name="图片 1"/>
        <xdr:cNvPicPr/>
      </xdr:nvPicPr>
      <xdr:blipFill>
        <a:blip r:embed="rId1"/>
        <a:stretch>
          <a:fillRect/>
        </a:stretch>
      </xdr:blipFill>
      <xdr:spPr>
        <a:xfrm>
          <a:off x="562610" y="381000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41935" cy="223520"/>
    <xdr:pic>
      <xdr:nvPicPr>
        <xdr:cNvPr id="503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33680" cy="222250"/>
    <xdr:pic>
      <xdr:nvPicPr>
        <xdr:cNvPr id="505" name="图片 1"/>
        <xdr:cNvPicPr/>
      </xdr:nvPicPr>
      <xdr:blipFill>
        <a:blip r:embed="rId1"/>
        <a:stretch>
          <a:fillRect/>
        </a:stretch>
      </xdr:blipFill>
      <xdr:spPr>
        <a:xfrm>
          <a:off x="562610" y="7120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241935" cy="223520"/>
    <xdr:pic>
      <xdr:nvPicPr>
        <xdr:cNvPr id="511" name="图片 1"/>
        <xdr:cNvPicPr/>
      </xdr:nvPicPr>
      <xdr:blipFill>
        <a:blip r:embed="rId1"/>
        <a:stretch>
          <a:fillRect/>
        </a:stretch>
      </xdr:blipFill>
      <xdr:spPr>
        <a:xfrm>
          <a:off x="562610" y="5215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236220" cy="22225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562610" y="5215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233680" cy="222250"/>
    <xdr:pic>
      <xdr:nvPicPr>
        <xdr:cNvPr id="513" name="图片 1"/>
        <xdr:cNvPicPr/>
      </xdr:nvPicPr>
      <xdr:blipFill>
        <a:blip r:embed="rId1"/>
        <a:stretch>
          <a:fillRect/>
        </a:stretch>
      </xdr:blipFill>
      <xdr:spPr>
        <a:xfrm>
          <a:off x="562610" y="5215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235585" cy="221615"/>
    <xdr:pic>
      <xdr:nvPicPr>
        <xdr:cNvPr id="514" name="图片 1"/>
        <xdr:cNvPicPr/>
      </xdr:nvPicPr>
      <xdr:blipFill>
        <a:blip r:embed="rId1"/>
        <a:stretch>
          <a:fillRect/>
        </a:stretch>
      </xdr:blipFill>
      <xdr:spPr>
        <a:xfrm>
          <a:off x="562610" y="5215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33680" cy="221615"/>
    <xdr:pic>
      <xdr:nvPicPr>
        <xdr:cNvPr id="531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36220" cy="221615"/>
    <xdr:pic>
      <xdr:nvPicPr>
        <xdr:cNvPr id="532" name="图片 1"/>
        <xdr:cNvPicPr/>
      </xdr:nvPicPr>
      <xdr:blipFill>
        <a:blip r:embed="rId1"/>
        <a:stretch>
          <a:fillRect/>
        </a:stretch>
      </xdr:blipFill>
      <xdr:spPr>
        <a:xfrm>
          <a:off x="562610" y="2929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41935" cy="223520"/>
    <xdr:pic>
      <xdr:nvPicPr>
        <xdr:cNvPr id="543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6220" cy="222250"/>
    <xdr:pic>
      <xdr:nvPicPr>
        <xdr:cNvPr id="544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3680" cy="222250"/>
    <xdr:pic>
      <xdr:nvPicPr>
        <xdr:cNvPr id="545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5585" cy="221615"/>
    <xdr:pic>
      <xdr:nvPicPr>
        <xdr:cNvPr id="546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33</xdr:row>
      <xdr:rowOff>0</xdr:rowOff>
    </xdr:from>
    <xdr:to>
      <xdr:col>2</xdr:col>
      <xdr:colOff>231775</xdr:colOff>
      <xdr:row>33</xdr:row>
      <xdr:rowOff>211455</xdr:rowOff>
    </xdr:to>
    <xdr:pic>
      <xdr:nvPicPr>
        <xdr:cNvPr id="55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2454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232410</xdr:colOff>
      <xdr:row>2</xdr:row>
      <xdr:rowOff>87630</xdr:rowOff>
    </xdr:to>
    <xdr:pic>
      <xdr:nvPicPr>
        <xdr:cNvPr id="5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81000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37</xdr:row>
      <xdr:rowOff>13335</xdr:rowOff>
    </xdr:from>
    <xdr:ext cx="236220" cy="824230"/>
    <xdr:pic>
      <xdr:nvPicPr>
        <xdr:cNvPr id="578" name="图片 577"/>
        <xdr:cNvPicPr/>
      </xdr:nvPicPr>
      <xdr:blipFill>
        <a:blip r:embed="rId1"/>
        <a:stretch>
          <a:fillRect/>
        </a:stretch>
      </xdr:blipFill>
      <xdr:spPr>
        <a:xfrm>
          <a:off x="1838960" y="13991590"/>
          <a:ext cx="236220" cy="824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231775" cy="221615"/>
    <xdr:pic>
      <xdr:nvPicPr>
        <xdr:cNvPr id="579" name="图片 1"/>
        <xdr:cNvPicPr/>
      </xdr:nvPicPr>
      <xdr:blipFill>
        <a:blip r:embed="rId1"/>
        <a:stretch>
          <a:fillRect/>
        </a:stretch>
      </xdr:blipFill>
      <xdr:spPr>
        <a:xfrm>
          <a:off x="1838960" y="194138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53</xdr:row>
      <xdr:rowOff>0</xdr:rowOff>
    </xdr:from>
    <xdr:to>
      <xdr:col>2</xdr:col>
      <xdr:colOff>233045</xdr:colOff>
      <xdr:row>53</xdr:row>
      <xdr:rowOff>240030</xdr:rowOff>
    </xdr:to>
    <xdr:pic>
      <xdr:nvPicPr>
        <xdr:cNvPr id="580" name="图片 5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0150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48</xdr:row>
      <xdr:rowOff>0</xdr:rowOff>
    </xdr:from>
    <xdr:ext cx="228600" cy="917575"/>
    <xdr:pic>
      <xdr:nvPicPr>
        <xdr:cNvPr id="586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236220" cy="222250"/>
    <xdr:pic>
      <xdr:nvPicPr>
        <xdr:cNvPr id="592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233680" cy="222250"/>
    <xdr:pic>
      <xdr:nvPicPr>
        <xdr:cNvPr id="593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3680" cy="221615"/>
    <xdr:pic>
      <xdr:nvPicPr>
        <xdr:cNvPr id="595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6220" cy="221615"/>
    <xdr:pic>
      <xdr:nvPicPr>
        <xdr:cNvPr id="596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5585" cy="221615"/>
    <xdr:pic>
      <xdr:nvPicPr>
        <xdr:cNvPr id="597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6220" cy="222250"/>
    <xdr:pic>
      <xdr:nvPicPr>
        <xdr:cNvPr id="598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41935" cy="223520"/>
    <xdr:pic>
      <xdr:nvPicPr>
        <xdr:cNvPr id="611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3680" cy="222250"/>
    <xdr:pic>
      <xdr:nvPicPr>
        <xdr:cNvPr id="613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36220" cy="222250"/>
    <xdr:pic>
      <xdr:nvPicPr>
        <xdr:cNvPr id="666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33680" cy="222250"/>
    <xdr:pic>
      <xdr:nvPicPr>
        <xdr:cNvPr id="667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33680" cy="221615"/>
    <xdr:pic>
      <xdr:nvPicPr>
        <xdr:cNvPr id="668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36220" cy="221615"/>
    <xdr:pic>
      <xdr:nvPicPr>
        <xdr:cNvPr id="669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35585" cy="221615"/>
    <xdr:pic>
      <xdr:nvPicPr>
        <xdr:cNvPr id="670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36220" cy="222250"/>
    <xdr:pic>
      <xdr:nvPicPr>
        <xdr:cNvPr id="671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41935" cy="22352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</xdr:row>
      <xdr:rowOff>0</xdr:rowOff>
    </xdr:from>
    <xdr:ext cx="233680" cy="222250"/>
    <xdr:pic>
      <xdr:nvPicPr>
        <xdr:cNvPr id="686" name="图片 1"/>
        <xdr:cNvPicPr/>
      </xdr:nvPicPr>
      <xdr:blipFill>
        <a:blip r:embed="rId1"/>
        <a:stretch>
          <a:fillRect/>
        </a:stretch>
      </xdr:blipFill>
      <xdr:spPr>
        <a:xfrm>
          <a:off x="562610" y="1740725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13335</xdr:rowOff>
    </xdr:from>
    <xdr:ext cx="236220" cy="824230"/>
    <xdr:pic>
      <xdr:nvPicPr>
        <xdr:cNvPr id="741" name="图片 740"/>
        <xdr:cNvPicPr/>
      </xdr:nvPicPr>
      <xdr:blipFill>
        <a:blip r:embed="rId1"/>
        <a:stretch>
          <a:fillRect/>
        </a:stretch>
      </xdr:blipFill>
      <xdr:spPr>
        <a:xfrm>
          <a:off x="1838960" y="9419590"/>
          <a:ext cx="236220" cy="8242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241935" cy="223520"/>
    <xdr:pic>
      <xdr:nvPicPr>
        <xdr:cNvPr id="812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236220" cy="222250"/>
    <xdr:pic>
      <xdr:nvPicPr>
        <xdr:cNvPr id="813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233680" cy="222250"/>
    <xdr:pic>
      <xdr:nvPicPr>
        <xdr:cNvPr id="814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235585" cy="221615"/>
    <xdr:pic>
      <xdr:nvPicPr>
        <xdr:cNvPr id="815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33680" cy="221615"/>
    <xdr:pic>
      <xdr:nvPicPr>
        <xdr:cNvPr id="826" name="图片 825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36220" cy="221615"/>
    <xdr:pic>
      <xdr:nvPicPr>
        <xdr:cNvPr id="827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46</xdr:row>
      <xdr:rowOff>0</xdr:rowOff>
    </xdr:from>
    <xdr:to>
      <xdr:col>2</xdr:col>
      <xdr:colOff>231775</xdr:colOff>
      <xdr:row>46</xdr:row>
      <xdr:rowOff>208915</xdr:rowOff>
    </xdr:to>
    <xdr:pic>
      <xdr:nvPicPr>
        <xdr:cNvPr id="828" name="图片 8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4072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51</xdr:row>
      <xdr:rowOff>0</xdr:rowOff>
    </xdr:from>
    <xdr:ext cx="228600" cy="622935"/>
    <xdr:pic>
      <xdr:nvPicPr>
        <xdr:cNvPr id="829" name="图片 1"/>
        <xdr:cNvPicPr/>
      </xdr:nvPicPr>
      <xdr:blipFill>
        <a:blip r:embed="rId1"/>
        <a:stretch>
          <a:fillRect/>
        </a:stretch>
      </xdr:blipFill>
      <xdr:spPr>
        <a:xfrm>
          <a:off x="1838960" y="19413855"/>
          <a:ext cx="228600" cy="622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238125" cy="622935"/>
    <xdr:pic>
      <xdr:nvPicPr>
        <xdr:cNvPr id="830" name="图片 1"/>
        <xdr:cNvPicPr/>
      </xdr:nvPicPr>
      <xdr:blipFill>
        <a:blip r:embed="rId1"/>
        <a:stretch>
          <a:fillRect/>
        </a:stretch>
      </xdr:blipFill>
      <xdr:spPr>
        <a:xfrm>
          <a:off x="1838960" y="19413855"/>
          <a:ext cx="238125" cy="62293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51</xdr:row>
      <xdr:rowOff>0</xdr:rowOff>
    </xdr:from>
    <xdr:to>
      <xdr:col>2</xdr:col>
      <xdr:colOff>233045</xdr:colOff>
      <xdr:row>52</xdr:row>
      <xdr:rowOff>8255</xdr:rowOff>
    </xdr:to>
    <xdr:pic>
      <xdr:nvPicPr>
        <xdr:cNvPr id="83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9413855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233045</xdr:colOff>
      <xdr:row>51</xdr:row>
      <xdr:rowOff>346710</xdr:rowOff>
    </xdr:to>
    <xdr:pic>
      <xdr:nvPicPr>
        <xdr:cNvPr id="83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94138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232410</xdr:colOff>
      <xdr:row>40</xdr:row>
      <xdr:rowOff>345440</xdr:rowOff>
    </xdr:to>
    <xdr:pic>
      <xdr:nvPicPr>
        <xdr:cNvPr id="8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1212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234950</xdr:colOff>
      <xdr:row>33</xdr:row>
      <xdr:rowOff>53340</xdr:rowOff>
    </xdr:to>
    <xdr:pic>
      <xdr:nvPicPr>
        <xdr:cNvPr id="8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2073255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233045</xdr:colOff>
      <xdr:row>63</xdr:row>
      <xdr:rowOff>240030</xdr:rowOff>
    </xdr:to>
    <xdr:pic>
      <xdr:nvPicPr>
        <xdr:cNvPr id="835" name="图片 8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3960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231775</xdr:colOff>
      <xdr:row>63</xdr:row>
      <xdr:rowOff>211455</xdr:rowOff>
    </xdr:to>
    <xdr:pic>
      <xdr:nvPicPr>
        <xdr:cNvPr id="83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3960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31</xdr:row>
      <xdr:rowOff>0</xdr:rowOff>
    </xdr:from>
    <xdr:ext cx="241935" cy="223520"/>
    <xdr:pic>
      <xdr:nvPicPr>
        <xdr:cNvPr id="843" name="图片 1"/>
        <xdr:cNvPicPr/>
      </xdr:nvPicPr>
      <xdr:blipFill>
        <a:blip r:embed="rId1"/>
        <a:stretch>
          <a:fillRect/>
        </a:stretch>
      </xdr:blipFill>
      <xdr:spPr>
        <a:xfrm>
          <a:off x="562610" y="11692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236220" cy="222250"/>
    <xdr:pic>
      <xdr:nvPicPr>
        <xdr:cNvPr id="844" name="图片 1"/>
        <xdr:cNvPicPr/>
      </xdr:nvPicPr>
      <xdr:blipFill>
        <a:blip r:embed="rId1"/>
        <a:stretch>
          <a:fillRect/>
        </a:stretch>
      </xdr:blipFill>
      <xdr:spPr>
        <a:xfrm>
          <a:off x="562610" y="11692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233680" cy="222250"/>
    <xdr:pic>
      <xdr:nvPicPr>
        <xdr:cNvPr id="845" name="图片 1"/>
        <xdr:cNvPicPr/>
      </xdr:nvPicPr>
      <xdr:blipFill>
        <a:blip r:embed="rId1"/>
        <a:stretch>
          <a:fillRect/>
        </a:stretch>
      </xdr:blipFill>
      <xdr:spPr>
        <a:xfrm>
          <a:off x="562610" y="11692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235585" cy="221615"/>
    <xdr:pic>
      <xdr:nvPicPr>
        <xdr:cNvPr id="846" name="图片 1"/>
        <xdr:cNvPicPr/>
      </xdr:nvPicPr>
      <xdr:blipFill>
        <a:blip r:embed="rId1"/>
        <a:stretch>
          <a:fillRect/>
        </a:stretch>
      </xdr:blipFill>
      <xdr:spPr>
        <a:xfrm>
          <a:off x="562610" y="116922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236220" cy="222250"/>
    <xdr:pic>
      <xdr:nvPicPr>
        <xdr:cNvPr id="847" name="图片 1"/>
        <xdr:cNvPicPr/>
      </xdr:nvPicPr>
      <xdr:blipFill>
        <a:blip r:embed="rId1"/>
        <a:stretch>
          <a:fillRect/>
        </a:stretch>
      </xdr:blipFill>
      <xdr:spPr>
        <a:xfrm>
          <a:off x="1838960" y="11692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233680" cy="222250"/>
    <xdr:pic>
      <xdr:nvPicPr>
        <xdr:cNvPr id="848" name="图片 1"/>
        <xdr:cNvPicPr/>
      </xdr:nvPicPr>
      <xdr:blipFill>
        <a:blip r:embed="rId1"/>
        <a:stretch>
          <a:fillRect/>
        </a:stretch>
      </xdr:blipFill>
      <xdr:spPr>
        <a:xfrm>
          <a:off x="1838960" y="11692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41935" cy="223520"/>
    <xdr:pic>
      <xdr:nvPicPr>
        <xdr:cNvPr id="853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220" cy="222250"/>
    <xdr:pic>
      <xdr:nvPicPr>
        <xdr:cNvPr id="854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3680" cy="222250"/>
    <xdr:pic>
      <xdr:nvPicPr>
        <xdr:cNvPr id="855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5585" cy="221615"/>
    <xdr:pic>
      <xdr:nvPicPr>
        <xdr:cNvPr id="856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41935" cy="223520"/>
    <xdr:pic>
      <xdr:nvPicPr>
        <xdr:cNvPr id="857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6220" cy="222250"/>
    <xdr:pic>
      <xdr:nvPicPr>
        <xdr:cNvPr id="858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3680" cy="222250"/>
    <xdr:pic>
      <xdr:nvPicPr>
        <xdr:cNvPr id="859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5585" cy="221615"/>
    <xdr:pic>
      <xdr:nvPicPr>
        <xdr:cNvPr id="860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231775</xdr:colOff>
      <xdr:row>3</xdr:row>
      <xdr:rowOff>211455</xdr:rowOff>
    </xdr:to>
    <xdr:pic>
      <xdr:nvPicPr>
        <xdr:cNvPr id="86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7409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48</xdr:row>
      <xdr:rowOff>0</xdr:rowOff>
    </xdr:from>
    <xdr:ext cx="233680" cy="221615"/>
    <xdr:pic>
      <xdr:nvPicPr>
        <xdr:cNvPr id="867" name="图片 866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236220" cy="221615"/>
    <xdr:pic>
      <xdr:nvPicPr>
        <xdr:cNvPr id="868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48</xdr:row>
      <xdr:rowOff>0</xdr:rowOff>
    </xdr:from>
    <xdr:to>
      <xdr:col>2</xdr:col>
      <xdr:colOff>231775</xdr:colOff>
      <xdr:row>48</xdr:row>
      <xdr:rowOff>208915</xdr:rowOff>
    </xdr:to>
    <xdr:pic>
      <xdr:nvPicPr>
        <xdr:cNvPr id="869" name="图片 8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233045</xdr:colOff>
      <xdr:row>52</xdr:row>
      <xdr:rowOff>346710</xdr:rowOff>
    </xdr:to>
    <xdr:pic>
      <xdr:nvPicPr>
        <xdr:cNvPr id="87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97694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70</xdr:row>
      <xdr:rowOff>0</xdr:rowOff>
    </xdr:from>
    <xdr:ext cx="241935" cy="223520"/>
    <xdr:pic>
      <xdr:nvPicPr>
        <xdr:cNvPr id="871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6220" cy="222250"/>
    <xdr:pic>
      <xdr:nvPicPr>
        <xdr:cNvPr id="872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3680" cy="222250"/>
    <xdr:pic>
      <xdr:nvPicPr>
        <xdr:cNvPr id="873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5585" cy="221615"/>
    <xdr:pic>
      <xdr:nvPicPr>
        <xdr:cNvPr id="874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36220" cy="222250"/>
    <xdr:pic>
      <xdr:nvPicPr>
        <xdr:cNvPr id="875" name="图片 1"/>
        <xdr:cNvPicPr/>
      </xdr:nvPicPr>
      <xdr:blipFill>
        <a:blip r:embed="rId1"/>
        <a:stretch>
          <a:fillRect/>
        </a:stretch>
      </xdr:blipFill>
      <xdr:spPr>
        <a:xfrm>
          <a:off x="1838960" y="26627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33680" cy="222250"/>
    <xdr:pic>
      <xdr:nvPicPr>
        <xdr:cNvPr id="876" name="图片 1"/>
        <xdr:cNvPicPr/>
      </xdr:nvPicPr>
      <xdr:blipFill>
        <a:blip r:embed="rId1"/>
        <a:stretch>
          <a:fillRect/>
        </a:stretch>
      </xdr:blipFill>
      <xdr:spPr>
        <a:xfrm>
          <a:off x="1838960" y="2662745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48</xdr:row>
      <xdr:rowOff>0</xdr:rowOff>
    </xdr:from>
    <xdr:to>
      <xdr:col>2</xdr:col>
      <xdr:colOff>231775</xdr:colOff>
      <xdr:row>48</xdr:row>
      <xdr:rowOff>211455</xdr:rowOff>
    </xdr:to>
    <xdr:pic>
      <xdr:nvPicPr>
        <xdr:cNvPr id="898" name="图片 8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241300</xdr:colOff>
      <xdr:row>61</xdr:row>
      <xdr:rowOff>215265</xdr:rowOff>
    </xdr:to>
    <xdr:pic>
      <xdr:nvPicPr>
        <xdr:cNvPr id="899" name="图片 1"/>
        <xdr:cNvPicPr/>
      </xdr:nvPicPr>
      <xdr:blipFill>
        <a:blip r:embed="rId1"/>
        <a:stretch>
          <a:fillRect/>
        </a:stretch>
      </xdr:blipFill>
      <xdr:spPr>
        <a:xfrm>
          <a:off x="1838960" y="231984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229235</xdr:colOff>
      <xdr:row>61</xdr:row>
      <xdr:rowOff>221615</xdr:rowOff>
    </xdr:to>
    <xdr:pic>
      <xdr:nvPicPr>
        <xdr:cNvPr id="900" name="图片 1"/>
        <xdr:cNvPicPr/>
      </xdr:nvPicPr>
      <xdr:blipFill>
        <a:blip r:embed="rId1"/>
        <a:stretch>
          <a:fillRect/>
        </a:stretch>
      </xdr:blipFill>
      <xdr:spPr>
        <a:xfrm>
          <a:off x="1838960" y="231984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232410</xdr:colOff>
      <xdr:row>65</xdr:row>
      <xdr:rowOff>363855</xdr:rowOff>
    </xdr:to>
    <xdr:pic>
      <xdr:nvPicPr>
        <xdr:cNvPr id="9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47224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45</xdr:row>
      <xdr:rowOff>13335</xdr:rowOff>
    </xdr:from>
    <xdr:ext cx="236220" cy="824230"/>
    <xdr:pic>
      <xdr:nvPicPr>
        <xdr:cNvPr id="902" name="图片 901"/>
        <xdr:cNvPicPr/>
      </xdr:nvPicPr>
      <xdr:blipFill>
        <a:blip r:embed="rId1"/>
        <a:stretch>
          <a:fillRect/>
        </a:stretch>
      </xdr:blipFill>
      <xdr:spPr>
        <a:xfrm>
          <a:off x="1838960" y="17039590"/>
          <a:ext cx="236220" cy="824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231775" cy="221615"/>
    <xdr:pic>
      <xdr:nvPicPr>
        <xdr:cNvPr id="903" name="图片 1"/>
        <xdr:cNvPicPr/>
      </xdr:nvPicPr>
      <xdr:blipFill>
        <a:blip r:embed="rId1"/>
        <a:stretch>
          <a:fillRect/>
        </a:stretch>
      </xdr:blipFill>
      <xdr:spPr>
        <a:xfrm>
          <a:off x="1838960" y="120732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33</xdr:row>
      <xdr:rowOff>0</xdr:rowOff>
    </xdr:from>
    <xdr:to>
      <xdr:col>2</xdr:col>
      <xdr:colOff>233045</xdr:colOff>
      <xdr:row>33</xdr:row>
      <xdr:rowOff>240030</xdr:rowOff>
    </xdr:to>
    <xdr:pic>
      <xdr:nvPicPr>
        <xdr:cNvPr id="904" name="图片 9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2454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</xdr:row>
      <xdr:rowOff>0</xdr:rowOff>
    </xdr:from>
    <xdr:ext cx="231775" cy="221615"/>
    <xdr:pic>
      <xdr:nvPicPr>
        <xdr:cNvPr id="905" name="图片 1"/>
        <xdr:cNvPicPr/>
      </xdr:nvPicPr>
      <xdr:blipFill>
        <a:blip r:embed="rId1"/>
        <a:stretch>
          <a:fillRect/>
        </a:stretch>
      </xdr:blipFill>
      <xdr:spPr>
        <a:xfrm>
          <a:off x="1838960" y="155022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54</xdr:row>
      <xdr:rowOff>0</xdr:rowOff>
    </xdr:from>
    <xdr:to>
      <xdr:col>2</xdr:col>
      <xdr:colOff>231775</xdr:colOff>
      <xdr:row>54</xdr:row>
      <xdr:rowOff>222250</xdr:rowOff>
    </xdr:to>
    <xdr:pic>
      <xdr:nvPicPr>
        <xdr:cNvPr id="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05314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64</xdr:row>
      <xdr:rowOff>13335</xdr:rowOff>
    </xdr:from>
    <xdr:ext cx="236220" cy="824230"/>
    <xdr:pic>
      <xdr:nvPicPr>
        <xdr:cNvPr id="908" name="图片 907"/>
        <xdr:cNvPicPr/>
      </xdr:nvPicPr>
      <xdr:blipFill>
        <a:blip r:embed="rId1"/>
        <a:stretch>
          <a:fillRect/>
        </a:stretch>
      </xdr:blipFill>
      <xdr:spPr>
        <a:xfrm>
          <a:off x="1838960" y="24354790"/>
          <a:ext cx="236220" cy="82423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233045</xdr:colOff>
      <xdr:row>70</xdr:row>
      <xdr:rowOff>240030</xdr:rowOff>
    </xdr:to>
    <xdr:pic>
      <xdr:nvPicPr>
        <xdr:cNvPr id="909" name="图片 9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6627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231775</xdr:colOff>
      <xdr:row>79</xdr:row>
      <xdr:rowOff>210185</xdr:rowOff>
    </xdr:to>
    <xdr:pic>
      <xdr:nvPicPr>
        <xdr:cNvPr id="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0056455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56</xdr:row>
      <xdr:rowOff>0</xdr:rowOff>
    </xdr:from>
    <xdr:ext cx="228600" cy="917575"/>
    <xdr:pic>
      <xdr:nvPicPr>
        <xdr:cNvPr id="917" name="图片 1"/>
        <xdr:cNvPicPr/>
      </xdr:nvPicPr>
      <xdr:blipFill>
        <a:blip r:embed="rId1"/>
        <a:stretch>
          <a:fillRect/>
        </a:stretch>
      </xdr:blipFill>
      <xdr:spPr>
        <a:xfrm>
          <a:off x="1838960" y="212934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236220" cy="222250"/>
    <xdr:pic>
      <xdr:nvPicPr>
        <xdr:cNvPr id="923" name="图片 1"/>
        <xdr:cNvPicPr/>
      </xdr:nvPicPr>
      <xdr:blipFill>
        <a:blip r:embed="rId1"/>
        <a:stretch>
          <a:fillRect/>
        </a:stretch>
      </xdr:blipFill>
      <xdr:spPr>
        <a:xfrm>
          <a:off x="1838960" y="21293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233680" cy="222250"/>
    <xdr:pic>
      <xdr:nvPicPr>
        <xdr:cNvPr id="924" name="图片 1"/>
        <xdr:cNvPicPr/>
      </xdr:nvPicPr>
      <xdr:blipFill>
        <a:blip r:embed="rId1"/>
        <a:stretch>
          <a:fillRect/>
        </a:stretch>
      </xdr:blipFill>
      <xdr:spPr>
        <a:xfrm>
          <a:off x="1838960" y="21293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3680" cy="221615"/>
    <xdr:pic>
      <xdr:nvPicPr>
        <xdr:cNvPr id="926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6220" cy="221615"/>
    <xdr:pic>
      <xdr:nvPicPr>
        <xdr:cNvPr id="927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5585" cy="221615"/>
    <xdr:pic>
      <xdr:nvPicPr>
        <xdr:cNvPr id="928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6220" cy="222250"/>
    <xdr:pic>
      <xdr:nvPicPr>
        <xdr:cNvPr id="929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41935" cy="223520"/>
    <xdr:pic>
      <xdr:nvPicPr>
        <xdr:cNvPr id="942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3680" cy="222250"/>
    <xdr:pic>
      <xdr:nvPicPr>
        <xdr:cNvPr id="944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33680" cy="221615"/>
    <xdr:pic>
      <xdr:nvPicPr>
        <xdr:cNvPr id="970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36220" cy="221615"/>
    <xdr:pic>
      <xdr:nvPicPr>
        <xdr:cNvPr id="971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35585" cy="221615"/>
    <xdr:pic>
      <xdr:nvPicPr>
        <xdr:cNvPr id="972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36220" cy="222250"/>
    <xdr:pic>
      <xdr:nvPicPr>
        <xdr:cNvPr id="973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41935" cy="223520"/>
    <xdr:pic>
      <xdr:nvPicPr>
        <xdr:cNvPr id="974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233680" cy="222250"/>
    <xdr:pic>
      <xdr:nvPicPr>
        <xdr:cNvPr id="976" name="图片 1"/>
        <xdr:cNvPicPr/>
      </xdr:nvPicPr>
      <xdr:blipFill>
        <a:blip r:embed="rId1"/>
        <a:stretch>
          <a:fillRect/>
        </a:stretch>
      </xdr:blipFill>
      <xdr:spPr>
        <a:xfrm>
          <a:off x="562610" y="15883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</xdr:row>
      <xdr:rowOff>0</xdr:rowOff>
    </xdr:from>
    <xdr:ext cx="241935" cy="223520"/>
    <xdr:pic>
      <xdr:nvPicPr>
        <xdr:cNvPr id="982" name="图片 1"/>
        <xdr:cNvPicPr/>
      </xdr:nvPicPr>
      <xdr:blipFill>
        <a:blip r:embed="rId1"/>
        <a:stretch>
          <a:fillRect/>
        </a:stretch>
      </xdr:blipFill>
      <xdr:spPr>
        <a:xfrm>
          <a:off x="562610" y="21674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</xdr:row>
      <xdr:rowOff>0</xdr:rowOff>
    </xdr:from>
    <xdr:ext cx="236220" cy="222250"/>
    <xdr:pic>
      <xdr:nvPicPr>
        <xdr:cNvPr id="983" name="图片 1"/>
        <xdr:cNvPicPr/>
      </xdr:nvPicPr>
      <xdr:blipFill>
        <a:blip r:embed="rId1"/>
        <a:stretch>
          <a:fillRect/>
        </a:stretch>
      </xdr:blipFill>
      <xdr:spPr>
        <a:xfrm>
          <a:off x="562610" y="21674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</xdr:row>
      <xdr:rowOff>0</xdr:rowOff>
    </xdr:from>
    <xdr:ext cx="233680" cy="222250"/>
    <xdr:pic>
      <xdr:nvPicPr>
        <xdr:cNvPr id="984" name="图片 1"/>
        <xdr:cNvPicPr/>
      </xdr:nvPicPr>
      <xdr:blipFill>
        <a:blip r:embed="rId1"/>
        <a:stretch>
          <a:fillRect/>
        </a:stretch>
      </xdr:blipFill>
      <xdr:spPr>
        <a:xfrm>
          <a:off x="562610" y="2167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</xdr:row>
      <xdr:rowOff>0</xdr:rowOff>
    </xdr:from>
    <xdr:ext cx="235585" cy="221615"/>
    <xdr:pic>
      <xdr:nvPicPr>
        <xdr:cNvPr id="985" name="图片 1"/>
        <xdr:cNvPicPr/>
      </xdr:nvPicPr>
      <xdr:blipFill>
        <a:blip r:embed="rId1"/>
        <a:stretch>
          <a:fillRect/>
        </a:stretch>
      </xdr:blipFill>
      <xdr:spPr>
        <a:xfrm>
          <a:off x="562610" y="216744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86</xdr:row>
      <xdr:rowOff>0</xdr:rowOff>
    </xdr:from>
    <xdr:to>
      <xdr:col>2</xdr:col>
      <xdr:colOff>231775</xdr:colOff>
      <xdr:row>86</xdr:row>
      <xdr:rowOff>211455</xdr:rowOff>
    </xdr:to>
    <xdr:pic>
      <xdr:nvPicPr>
        <xdr:cNvPr id="1013" name="图片 10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2723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241300</xdr:colOff>
      <xdr:row>57</xdr:row>
      <xdr:rowOff>215265</xdr:rowOff>
    </xdr:to>
    <xdr:pic>
      <xdr:nvPicPr>
        <xdr:cNvPr id="1014" name="图片 1"/>
        <xdr:cNvPicPr/>
      </xdr:nvPicPr>
      <xdr:blipFill>
        <a:blip r:embed="rId1"/>
        <a:stretch>
          <a:fillRect/>
        </a:stretch>
      </xdr:blipFill>
      <xdr:spPr>
        <a:xfrm>
          <a:off x="1838960" y="216744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229235</xdr:colOff>
      <xdr:row>57</xdr:row>
      <xdr:rowOff>221615</xdr:rowOff>
    </xdr:to>
    <xdr:pic>
      <xdr:nvPicPr>
        <xdr:cNvPr id="1015" name="图片 1"/>
        <xdr:cNvPicPr/>
      </xdr:nvPicPr>
      <xdr:blipFill>
        <a:blip r:embed="rId1"/>
        <a:stretch>
          <a:fillRect/>
        </a:stretch>
      </xdr:blipFill>
      <xdr:spPr>
        <a:xfrm>
          <a:off x="1838960" y="216744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232410</xdr:colOff>
      <xdr:row>61</xdr:row>
      <xdr:rowOff>363855</xdr:rowOff>
    </xdr:to>
    <xdr:pic>
      <xdr:nvPicPr>
        <xdr:cNvPr id="10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31984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66</xdr:row>
      <xdr:rowOff>0</xdr:rowOff>
    </xdr:from>
    <xdr:ext cx="231775" cy="221615"/>
    <xdr:pic>
      <xdr:nvPicPr>
        <xdr:cNvPr id="1017" name="图片 1"/>
        <xdr:cNvPicPr/>
      </xdr:nvPicPr>
      <xdr:blipFill>
        <a:blip r:embed="rId1"/>
        <a:stretch>
          <a:fillRect/>
        </a:stretch>
      </xdr:blipFill>
      <xdr:spPr>
        <a:xfrm>
          <a:off x="1838960" y="25103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67</xdr:row>
      <xdr:rowOff>0</xdr:rowOff>
    </xdr:from>
    <xdr:to>
      <xdr:col>2</xdr:col>
      <xdr:colOff>233045</xdr:colOff>
      <xdr:row>67</xdr:row>
      <xdr:rowOff>240030</xdr:rowOff>
    </xdr:to>
    <xdr:pic>
      <xdr:nvPicPr>
        <xdr:cNvPr id="1018" name="图片 10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5484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82</xdr:row>
      <xdr:rowOff>0</xdr:rowOff>
    </xdr:from>
    <xdr:ext cx="231775" cy="221615"/>
    <xdr:pic>
      <xdr:nvPicPr>
        <xdr:cNvPr id="1019" name="图片 1"/>
        <xdr:cNvPicPr/>
      </xdr:nvPicPr>
      <xdr:blipFill>
        <a:blip r:embed="rId1"/>
        <a:stretch>
          <a:fillRect/>
        </a:stretch>
      </xdr:blipFill>
      <xdr:spPr>
        <a:xfrm>
          <a:off x="1838960" y="31199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95</xdr:row>
      <xdr:rowOff>0</xdr:rowOff>
    </xdr:from>
    <xdr:to>
      <xdr:col>2</xdr:col>
      <xdr:colOff>231775</xdr:colOff>
      <xdr:row>95</xdr:row>
      <xdr:rowOff>222250</xdr:rowOff>
    </xdr:to>
    <xdr:pic>
      <xdr:nvPicPr>
        <xdr:cNvPr id="10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61524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</xdr:row>
      <xdr:rowOff>0</xdr:rowOff>
    </xdr:from>
    <xdr:ext cx="236220" cy="222250"/>
    <xdr:pic>
      <xdr:nvPicPr>
        <xdr:cNvPr id="1031" name="图片 1"/>
        <xdr:cNvPicPr/>
      </xdr:nvPicPr>
      <xdr:blipFill>
        <a:blip r:embed="rId1"/>
        <a:stretch>
          <a:fillRect/>
        </a:stretch>
      </xdr:blipFill>
      <xdr:spPr>
        <a:xfrm>
          <a:off x="1838960" y="15502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233680" cy="222250"/>
    <xdr:pic>
      <xdr:nvPicPr>
        <xdr:cNvPr id="1032" name="图片 1"/>
        <xdr:cNvPicPr/>
      </xdr:nvPicPr>
      <xdr:blipFill>
        <a:blip r:embed="rId1"/>
        <a:stretch>
          <a:fillRect/>
        </a:stretch>
      </xdr:blipFill>
      <xdr:spPr>
        <a:xfrm>
          <a:off x="1838960" y="15502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33680" cy="221615"/>
    <xdr:pic>
      <xdr:nvPicPr>
        <xdr:cNvPr id="1033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36220" cy="221615"/>
    <xdr:pic>
      <xdr:nvPicPr>
        <xdr:cNvPr id="1034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35585" cy="221615"/>
    <xdr:pic>
      <xdr:nvPicPr>
        <xdr:cNvPr id="1035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36220" cy="222250"/>
    <xdr:pic>
      <xdr:nvPicPr>
        <xdr:cNvPr id="1036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241935" cy="223520"/>
    <xdr:pic>
      <xdr:nvPicPr>
        <xdr:cNvPr id="1041" name="图片 1"/>
        <xdr:cNvPicPr/>
      </xdr:nvPicPr>
      <xdr:blipFill>
        <a:blip r:embed="rId1"/>
        <a:stretch>
          <a:fillRect/>
        </a:stretch>
      </xdr:blipFill>
      <xdr:spPr>
        <a:xfrm>
          <a:off x="562610" y="8263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236220" cy="222250"/>
    <xdr:pic>
      <xdr:nvPicPr>
        <xdr:cNvPr id="1042" name="图片 1"/>
        <xdr:cNvPicPr/>
      </xdr:nvPicPr>
      <xdr:blipFill>
        <a:blip r:embed="rId1"/>
        <a:stretch>
          <a:fillRect/>
        </a:stretch>
      </xdr:blipFill>
      <xdr:spPr>
        <a:xfrm>
          <a:off x="562610" y="8263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233680" cy="222250"/>
    <xdr:pic>
      <xdr:nvPicPr>
        <xdr:cNvPr id="1043" name="图片 1"/>
        <xdr:cNvPicPr/>
      </xdr:nvPicPr>
      <xdr:blipFill>
        <a:blip r:embed="rId1"/>
        <a:stretch>
          <a:fillRect/>
        </a:stretch>
      </xdr:blipFill>
      <xdr:spPr>
        <a:xfrm>
          <a:off x="562610" y="8263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235585" cy="221615"/>
    <xdr:pic>
      <xdr:nvPicPr>
        <xdr:cNvPr id="1044" name="图片 1"/>
        <xdr:cNvPicPr/>
      </xdr:nvPicPr>
      <xdr:blipFill>
        <a:blip r:embed="rId1"/>
        <a:stretch>
          <a:fillRect/>
        </a:stretch>
      </xdr:blipFill>
      <xdr:spPr>
        <a:xfrm>
          <a:off x="562610" y="8263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41935" cy="223520"/>
    <xdr:pic>
      <xdr:nvPicPr>
        <xdr:cNvPr id="1045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6220" cy="222250"/>
    <xdr:pic>
      <xdr:nvPicPr>
        <xdr:cNvPr id="1046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3680" cy="222250"/>
    <xdr:pic>
      <xdr:nvPicPr>
        <xdr:cNvPr id="1047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5585" cy="221615"/>
    <xdr:pic>
      <xdr:nvPicPr>
        <xdr:cNvPr id="1048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41935" cy="223520"/>
    <xdr:pic>
      <xdr:nvPicPr>
        <xdr:cNvPr id="1049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233680" cy="222250"/>
    <xdr:pic>
      <xdr:nvPicPr>
        <xdr:cNvPr id="1051" name="图片 1"/>
        <xdr:cNvPicPr/>
      </xdr:nvPicPr>
      <xdr:blipFill>
        <a:blip r:embed="rId1"/>
        <a:stretch>
          <a:fillRect/>
        </a:stretch>
      </xdr:blipFill>
      <xdr:spPr>
        <a:xfrm>
          <a:off x="562610" y="15502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89</xdr:row>
      <xdr:rowOff>0</xdr:rowOff>
    </xdr:from>
    <xdr:ext cx="241935" cy="223520"/>
    <xdr:pic>
      <xdr:nvPicPr>
        <xdr:cNvPr id="1057" name="图片 1"/>
        <xdr:cNvPicPr/>
      </xdr:nvPicPr>
      <xdr:blipFill>
        <a:blip r:embed="rId1"/>
        <a:stretch>
          <a:fillRect/>
        </a:stretch>
      </xdr:blipFill>
      <xdr:spPr>
        <a:xfrm>
          <a:off x="562610" y="3386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89</xdr:row>
      <xdr:rowOff>0</xdr:rowOff>
    </xdr:from>
    <xdr:ext cx="236220" cy="222250"/>
    <xdr:pic>
      <xdr:nvPicPr>
        <xdr:cNvPr id="1058" name="图片 1"/>
        <xdr:cNvPicPr/>
      </xdr:nvPicPr>
      <xdr:blipFill>
        <a:blip r:embed="rId1"/>
        <a:stretch>
          <a:fillRect/>
        </a:stretch>
      </xdr:blipFill>
      <xdr:spPr>
        <a:xfrm>
          <a:off x="562610" y="33866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89</xdr:row>
      <xdr:rowOff>0</xdr:rowOff>
    </xdr:from>
    <xdr:ext cx="233680" cy="222250"/>
    <xdr:pic>
      <xdr:nvPicPr>
        <xdr:cNvPr id="1059" name="图片 1"/>
        <xdr:cNvPicPr/>
      </xdr:nvPicPr>
      <xdr:blipFill>
        <a:blip r:embed="rId1"/>
        <a:stretch>
          <a:fillRect/>
        </a:stretch>
      </xdr:blipFill>
      <xdr:spPr>
        <a:xfrm>
          <a:off x="562610" y="3386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89</xdr:row>
      <xdr:rowOff>0</xdr:rowOff>
    </xdr:from>
    <xdr:ext cx="235585" cy="221615"/>
    <xdr:pic>
      <xdr:nvPicPr>
        <xdr:cNvPr id="1060" name="图片 1"/>
        <xdr:cNvPicPr/>
      </xdr:nvPicPr>
      <xdr:blipFill>
        <a:blip r:embed="rId1"/>
        <a:stretch>
          <a:fillRect/>
        </a:stretch>
      </xdr:blipFill>
      <xdr:spPr>
        <a:xfrm>
          <a:off x="562610" y="33866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33680" cy="221615"/>
    <xdr:pic>
      <xdr:nvPicPr>
        <xdr:cNvPr id="1077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36220" cy="221615"/>
    <xdr:pic>
      <xdr:nvPicPr>
        <xdr:cNvPr id="1078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35585" cy="221615"/>
    <xdr:pic>
      <xdr:nvPicPr>
        <xdr:cNvPr id="1079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36220" cy="222250"/>
    <xdr:pic>
      <xdr:nvPicPr>
        <xdr:cNvPr id="1080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41935" cy="223520"/>
    <xdr:pic>
      <xdr:nvPicPr>
        <xdr:cNvPr id="1081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</xdr:row>
      <xdr:rowOff>0</xdr:rowOff>
    </xdr:from>
    <xdr:ext cx="233680" cy="222250"/>
    <xdr:pic>
      <xdr:nvPicPr>
        <xdr:cNvPr id="1083" name="图片 1"/>
        <xdr:cNvPicPr/>
      </xdr:nvPicPr>
      <xdr:blipFill>
        <a:blip r:embed="rId1"/>
        <a:stretch>
          <a:fillRect/>
        </a:stretch>
      </xdr:blipFill>
      <xdr:spPr>
        <a:xfrm>
          <a:off x="562610" y="3158045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</xdr:row>
      <xdr:rowOff>0</xdr:rowOff>
    </xdr:from>
    <xdr:to>
      <xdr:col>2</xdr:col>
      <xdr:colOff>231775</xdr:colOff>
      <xdr:row>1</xdr:row>
      <xdr:rowOff>211455</xdr:rowOff>
    </xdr:to>
    <xdr:pic>
      <xdr:nvPicPr>
        <xdr:cNvPr id="109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8100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231775</xdr:colOff>
      <xdr:row>90</xdr:row>
      <xdr:rowOff>211455</xdr:rowOff>
    </xdr:to>
    <xdr:pic>
      <xdr:nvPicPr>
        <xdr:cNvPr id="1116" name="图片 11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4247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241300</xdr:colOff>
      <xdr:row>62</xdr:row>
      <xdr:rowOff>215265</xdr:rowOff>
    </xdr:to>
    <xdr:pic>
      <xdr:nvPicPr>
        <xdr:cNvPr id="1117" name="图片 1"/>
        <xdr:cNvPicPr/>
      </xdr:nvPicPr>
      <xdr:blipFill>
        <a:blip r:embed="rId1"/>
        <a:stretch>
          <a:fillRect/>
        </a:stretch>
      </xdr:blipFill>
      <xdr:spPr>
        <a:xfrm>
          <a:off x="1838960" y="235794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229235</xdr:colOff>
      <xdr:row>62</xdr:row>
      <xdr:rowOff>221615</xdr:rowOff>
    </xdr:to>
    <xdr:pic>
      <xdr:nvPicPr>
        <xdr:cNvPr id="1118" name="图片 1"/>
        <xdr:cNvPicPr/>
      </xdr:nvPicPr>
      <xdr:blipFill>
        <a:blip r:embed="rId1"/>
        <a:stretch>
          <a:fillRect/>
        </a:stretch>
      </xdr:blipFill>
      <xdr:spPr>
        <a:xfrm>
          <a:off x="1838960" y="235794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232410</xdr:colOff>
      <xdr:row>66</xdr:row>
      <xdr:rowOff>363855</xdr:rowOff>
    </xdr:to>
    <xdr:pic>
      <xdr:nvPicPr>
        <xdr:cNvPr id="11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51034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69</xdr:row>
      <xdr:rowOff>13335</xdr:rowOff>
    </xdr:from>
    <xdr:ext cx="236220" cy="824230"/>
    <xdr:pic>
      <xdr:nvPicPr>
        <xdr:cNvPr id="1120" name="图片 1119"/>
        <xdr:cNvPicPr/>
      </xdr:nvPicPr>
      <xdr:blipFill>
        <a:blip r:embed="rId1"/>
        <a:stretch>
          <a:fillRect/>
        </a:stretch>
      </xdr:blipFill>
      <xdr:spPr>
        <a:xfrm>
          <a:off x="1838960" y="26259790"/>
          <a:ext cx="236220" cy="824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231775" cy="221615"/>
    <xdr:pic>
      <xdr:nvPicPr>
        <xdr:cNvPr id="1121" name="图片 1"/>
        <xdr:cNvPicPr/>
      </xdr:nvPicPr>
      <xdr:blipFill>
        <a:blip r:embed="rId1"/>
        <a:stretch>
          <a:fillRect/>
        </a:stretch>
      </xdr:blipFill>
      <xdr:spPr>
        <a:xfrm>
          <a:off x="1838960" y="30818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82</xdr:row>
      <xdr:rowOff>0</xdr:rowOff>
    </xdr:from>
    <xdr:to>
      <xdr:col>2</xdr:col>
      <xdr:colOff>233045</xdr:colOff>
      <xdr:row>82</xdr:row>
      <xdr:rowOff>240030</xdr:rowOff>
    </xdr:to>
    <xdr:pic>
      <xdr:nvPicPr>
        <xdr:cNvPr id="1122" name="图片 11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1199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90</xdr:row>
      <xdr:rowOff>0</xdr:rowOff>
    </xdr:from>
    <xdr:ext cx="231775" cy="221615"/>
    <xdr:pic>
      <xdr:nvPicPr>
        <xdr:cNvPr id="1123" name="图片 1"/>
        <xdr:cNvPicPr/>
      </xdr:nvPicPr>
      <xdr:blipFill>
        <a:blip r:embed="rId1"/>
        <a:stretch>
          <a:fillRect/>
        </a:stretch>
      </xdr:blipFill>
      <xdr:spPr>
        <a:xfrm>
          <a:off x="1838960" y="34247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231775</xdr:colOff>
      <xdr:row>109</xdr:row>
      <xdr:rowOff>222250</xdr:rowOff>
    </xdr:to>
    <xdr:pic>
      <xdr:nvPicPr>
        <xdr:cNvPr id="1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14864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13335</xdr:rowOff>
    </xdr:from>
    <xdr:ext cx="236220" cy="824230"/>
    <xdr:pic>
      <xdr:nvPicPr>
        <xdr:cNvPr id="1126" name="图片 1125"/>
        <xdr:cNvPicPr/>
      </xdr:nvPicPr>
      <xdr:blipFill>
        <a:blip r:embed="rId1"/>
        <a:stretch>
          <a:fillRect/>
        </a:stretch>
      </xdr:blipFill>
      <xdr:spPr>
        <a:xfrm>
          <a:off x="1838960" y="26640790"/>
          <a:ext cx="236220" cy="824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228600" cy="917575"/>
    <xdr:pic>
      <xdr:nvPicPr>
        <xdr:cNvPr id="1132" name="图片 1"/>
        <xdr:cNvPicPr/>
      </xdr:nvPicPr>
      <xdr:blipFill>
        <a:blip r:embed="rId1"/>
        <a:stretch>
          <a:fillRect/>
        </a:stretch>
      </xdr:blipFill>
      <xdr:spPr>
        <a:xfrm>
          <a:off x="1838960" y="331044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236220" cy="222250"/>
    <xdr:pic>
      <xdr:nvPicPr>
        <xdr:cNvPr id="1138" name="图片 1"/>
        <xdr:cNvPicPr/>
      </xdr:nvPicPr>
      <xdr:blipFill>
        <a:blip r:embed="rId1"/>
        <a:stretch>
          <a:fillRect/>
        </a:stretch>
      </xdr:blipFill>
      <xdr:spPr>
        <a:xfrm>
          <a:off x="1838960" y="33104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233680" cy="222250"/>
    <xdr:pic>
      <xdr:nvPicPr>
        <xdr:cNvPr id="1139" name="图片 1"/>
        <xdr:cNvPicPr/>
      </xdr:nvPicPr>
      <xdr:blipFill>
        <a:blip r:embed="rId1"/>
        <a:stretch>
          <a:fillRect/>
        </a:stretch>
      </xdr:blipFill>
      <xdr:spPr>
        <a:xfrm>
          <a:off x="1838960" y="3310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3680" cy="221615"/>
    <xdr:pic>
      <xdr:nvPicPr>
        <xdr:cNvPr id="1141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6220" cy="221615"/>
    <xdr:pic>
      <xdr:nvPicPr>
        <xdr:cNvPr id="1142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0</xdr:rowOff>
    </xdr:from>
    <xdr:ext cx="241935" cy="223520"/>
    <xdr:pic>
      <xdr:nvPicPr>
        <xdr:cNvPr id="1149" name="图片 1"/>
        <xdr:cNvPicPr/>
      </xdr:nvPicPr>
      <xdr:blipFill>
        <a:blip r:embed="rId1"/>
        <a:stretch>
          <a:fillRect/>
        </a:stretch>
      </xdr:blipFill>
      <xdr:spPr>
        <a:xfrm>
          <a:off x="562610" y="9787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0</xdr:rowOff>
    </xdr:from>
    <xdr:ext cx="236220" cy="222250"/>
    <xdr:pic>
      <xdr:nvPicPr>
        <xdr:cNvPr id="1150" name="图片 1"/>
        <xdr:cNvPicPr/>
      </xdr:nvPicPr>
      <xdr:blipFill>
        <a:blip r:embed="rId1"/>
        <a:stretch>
          <a:fillRect/>
        </a:stretch>
      </xdr:blipFill>
      <xdr:spPr>
        <a:xfrm>
          <a:off x="562610" y="9787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0</xdr:rowOff>
    </xdr:from>
    <xdr:ext cx="233680" cy="222250"/>
    <xdr:pic>
      <xdr:nvPicPr>
        <xdr:cNvPr id="1151" name="图片 1"/>
        <xdr:cNvPicPr/>
      </xdr:nvPicPr>
      <xdr:blipFill>
        <a:blip r:embed="rId1"/>
        <a:stretch>
          <a:fillRect/>
        </a:stretch>
      </xdr:blipFill>
      <xdr:spPr>
        <a:xfrm>
          <a:off x="562610" y="9787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0</xdr:rowOff>
    </xdr:from>
    <xdr:ext cx="235585" cy="221615"/>
    <xdr:pic>
      <xdr:nvPicPr>
        <xdr:cNvPr id="1152" name="图片 1"/>
        <xdr:cNvPicPr/>
      </xdr:nvPicPr>
      <xdr:blipFill>
        <a:blip r:embed="rId1"/>
        <a:stretch>
          <a:fillRect/>
        </a:stretch>
      </xdr:blipFill>
      <xdr:spPr>
        <a:xfrm>
          <a:off x="562610" y="9787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41935" cy="223520"/>
    <xdr:pic>
      <xdr:nvPicPr>
        <xdr:cNvPr id="1153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6220" cy="222250"/>
    <xdr:pic>
      <xdr:nvPicPr>
        <xdr:cNvPr id="1154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3680" cy="222250"/>
    <xdr:pic>
      <xdr:nvPicPr>
        <xdr:cNvPr id="1155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5585" cy="221615"/>
    <xdr:pic>
      <xdr:nvPicPr>
        <xdr:cNvPr id="1156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41935" cy="223520"/>
    <xdr:pic>
      <xdr:nvPicPr>
        <xdr:cNvPr id="1165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6220" cy="222250"/>
    <xdr:pic>
      <xdr:nvPicPr>
        <xdr:cNvPr id="1166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3680" cy="222250"/>
    <xdr:pic>
      <xdr:nvPicPr>
        <xdr:cNvPr id="1167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5585" cy="221615"/>
    <xdr:pic>
      <xdr:nvPicPr>
        <xdr:cNvPr id="1168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3680" cy="221615"/>
    <xdr:pic>
      <xdr:nvPicPr>
        <xdr:cNvPr id="1185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6220" cy="221615"/>
    <xdr:pic>
      <xdr:nvPicPr>
        <xdr:cNvPr id="1186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</xdr:row>
      <xdr:rowOff>0</xdr:rowOff>
    </xdr:from>
    <xdr:ext cx="241935" cy="223520"/>
    <xdr:pic>
      <xdr:nvPicPr>
        <xdr:cNvPr id="1197" name="图片 1"/>
        <xdr:cNvPicPr/>
      </xdr:nvPicPr>
      <xdr:blipFill>
        <a:blip r:embed="rId1"/>
        <a:stretch>
          <a:fillRect/>
        </a:stretch>
      </xdr:blipFill>
      <xdr:spPr>
        <a:xfrm>
          <a:off x="562610" y="36152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</xdr:row>
      <xdr:rowOff>0</xdr:rowOff>
    </xdr:from>
    <xdr:ext cx="236220" cy="222250"/>
    <xdr:pic>
      <xdr:nvPicPr>
        <xdr:cNvPr id="1198" name="图片 1"/>
        <xdr:cNvPicPr/>
      </xdr:nvPicPr>
      <xdr:blipFill>
        <a:blip r:embed="rId1"/>
        <a:stretch>
          <a:fillRect/>
        </a:stretch>
      </xdr:blipFill>
      <xdr:spPr>
        <a:xfrm>
          <a:off x="562610" y="36152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</xdr:row>
      <xdr:rowOff>0</xdr:rowOff>
    </xdr:from>
    <xdr:ext cx="233680" cy="222250"/>
    <xdr:pic>
      <xdr:nvPicPr>
        <xdr:cNvPr id="1199" name="图片 1"/>
        <xdr:cNvPicPr/>
      </xdr:nvPicPr>
      <xdr:blipFill>
        <a:blip r:embed="rId1"/>
        <a:stretch>
          <a:fillRect/>
        </a:stretch>
      </xdr:blipFill>
      <xdr:spPr>
        <a:xfrm>
          <a:off x="562610" y="36152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</xdr:row>
      <xdr:rowOff>0</xdr:rowOff>
    </xdr:from>
    <xdr:ext cx="235585" cy="221615"/>
    <xdr:pic>
      <xdr:nvPicPr>
        <xdr:cNvPr id="1200" name="图片 1"/>
        <xdr:cNvPicPr/>
      </xdr:nvPicPr>
      <xdr:blipFill>
        <a:blip r:embed="rId1"/>
        <a:stretch>
          <a:fillRect/>
        </a:stretch>
      </xdr:blipFill>
      <xdr:spPr>
        <a:xfrm>
          <a:off x="562610" y="361524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231775</xdr:colOff>
      <xdr:row>5</xdr:row>
      <xdr:rowOff>211455</xdr:rowOff>
    </xdr:to>
    <xdr:pic>
      <xdr:nvPicPr>
        <xdr:cNvPr id="120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86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</xdr:row>
      <xdr:rowOff>0</xdr:rowOff>
    </xdr:from>
    <xdr:ext cx="233680" cy="221615"/>
    <xdr:pic>
      <xdr:nvPicPr>
        <xdr:cNvPr id="1322" name="图片 1321"/>
        <xdr:cNvPicPr/>
      </xdr:nvPicPr>
      <xdr:blipFill>
        <a:blip r:embed="rId1"/>
        <a:stretch>
          <a:fillRect/>
        </a:stretch>
      </xdr:blipFill>
      <xdr:spPr>
        <a:xfrm>
          <a:off x="1838960" y="90252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236220" cy="221615"/>
    <xdr:pic>
      <xdr:nvPicPr>
        <xdr:cNvPr id="1323" name="图片 1"/>
        <xdr:cNvPicPr/>
      </xdr:nvPicPr>
      <xdr:blipFill>
        <a:blip r:embed="rId1"/>
        <a:stretch>
          <a:fillRect/>
        </a:stretch>
      </xdr:blipFill>
      <xdr:spPr>
        <a:xfrm>
          <a:off x="1838960" y="90252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231775</xdr:colOff>
      <xdr:row>24</xdr:row>
      <xdr:rowOff>208915</xdr:rowOff>
    </xdr:to>
    <xdr:pic>
      <xdr:nvPicPr>
        <xdr:cNvPr id="1324" name="图片 13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0252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28</xdr:row>
      <xdr:rowOff>0</xdr:rowOff>
    </xdr:from>
    <xdr:ext cx="228600" cy="622935"/>
    <xdr:pic>
      <xdr:nvPicPr>
        <xdr:cNvPr id="1325" name="图片 1"/>
        <xdr:cNvPicPr/>
      </xdr:nvPicPr>
      <xdr:blipFill>
        <a:blip r:embed="rId1"/>
        <a:stretch>
          <a:fillRect/>
        </a:stretch>
      </xdr:blipFill>
      <xdr:spPr>
        <a:xfrm>
          <a:off x="1838960" y="10549255"/>
          <a:ext cx="228600" cy="622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238125" cy="622935"/>
    <xdr:pic>
      <xdr:nvPicPr>
        <xdr:cNvPr id="1326" name="图片 1"/>
        <xdr:cNvPicPr/>
      </xdr:nvPicPr>
      <xdr:blipFill>
        <a:blip r:embed="rId1"/>
        <a:stretch>
          <a:fillRect/>
        </a:stretch>
      </xdr:blipFill>
      <xdr:spPr>
        <a:xfrm>
          <a:off x="1838960" y="10549255"/>
          <a:ext cx="238125" cy="62293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28</xdr:row>
      <xdr:rowOff>0</xdr:rowOff>
    </xdr:from>
    <xdr:to>
      <xdr:col>2</xdr:col>
      <xdr:colOff>233045</xdr:colOff>
      <xdr:row>28</xdr:row>
      <xdr:rowOff>363855</xdr:rowOff>
    </xdr:to>
    <xdr:pic>
      <xdr:nvPicPr>
        <xdr:cNvPr id="132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549255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233045</xdr:colOff>
      <xdr:row>28</xdr:row>
      <xdr:rowOff>346710</xdr:rowOff>
    </xdr:to>
    <xdr:pic>
      <xdr:nvPicPr>
        <xdr:cNvPr id="1328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5492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232410</xdr:colOff>
      <xdr:row>53</xdr:row>
      <xdr:rowOff>345440</xdr:rowOff>
    </xdr:to>
    <xdr:pic>
      <xdr:nvPicPr>
        <xdr:cNvPr id="1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01504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234950</xdr:colOff>
      <xdr:row>48</xdr:row>
      <xdr:rowOff>53340</xdr:rowOff>
    </xdr:to>
    <xdr:pic>
      <xdr:nvPicPr>
        <xdr:cNvPr id="13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7788255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233045</xdr:colOff>
      <xdr:row>83</xdr:row>
      <xdr:rowOff>240030</xdr:rowOff>
    </xdr:to>
    <xdr:pic>
      <xdr:nvPicPr>
        <xdr:cNvPr id="1331" name="图片 13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1580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231775</xdr:colOff>
      <xdr:row>83</xdr:row>
      <xdr:rowOff>211455</xdr:rowOff>
    </xdr:to>
    <xdr:pic>
      <xdr:nvPicPr>
        <xdr:cNvPr id="133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1580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231775</xdr:colOff>
      <xdr:row>96</xdr:row>
      <xdr:rowOff>211455</xdr:rowOff>
    </xdr:to>
    <xdr:pic>
      <xdr:nvPicPr>
        <xdr:cNvPr id="1339" name="图片 13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241300</xdr:colOff>
      <xdr:row>9</xdr:row>
      <xdr:rowOff>215265</xdr:rowOff>
    </xdr:to>
    <xdr:pic>
      <xdr:nvPicPr>
        <xdr:cNvPr id="1340" name="图片 1"/>
        <xdr:cNvPicPr/>
      </xdr:nvPicPr>
      <xdr:blipFill>
        <a:blip r:embed="rId1"/>
        <a:stretch>
          <a:fillRect/>
        </a:stretch>
      </xdr:blipFill>
      <xdr:spPr>
        <a:xfrm>
          <a:off x="1838960" y="33102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229235</xdr:colOff>
      <xdr:row>9</xdr:row>
      <xdr:rowOff>221615</xdr:rowOff>
    </xdr:to>
    <xdr:pic>
      <xdr:nvPicPr>
        <xdr:cNvPr id="1341" name="图片 1"/>
        <xdr:cNvPicPr/>
      </xdr:nvPicPr>
      <xdr:blipFill>
        <a:blip r:embed="rId1"/>
        <a:stretch>
          <a:fillRect/>
        </a:stretch>
      </xdr:blipFill>
      <xdr:spPr>
        <a:xfrm>
          <a:off x="1838960" y="3310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232410</xdr:colOff>
      <xdr:row>13</xdr:row>
      <xdr:rowOff>363855</xdr:rowOff>
    </xdr:to>
    <xdr:pic>
      <xdr:nvPicPr>
        <xdr:cNvPr id="13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8342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86</xdr:row>
      <xdr:rowOff>0</xdr:rowOff>
    </xdr:from>
    <xdr:ext cx="231775" cy="221615"/>
    <xdr:pic>
      <xdr:nvPicPr>
        <xdr:cNvPr id="1343" name="图片 1"/>
        <xdr:cNvPicPr/>
      </xdr:nvPicPr>
      <xdr:blipFill>
        <a:blip r:embed="rId1"/>
        <a:stretch>
          <a:fillRect/>
        </a:stretch>
      </xdr:blipFill>
      <xdr:spPr>
        <a:xfrm>
          <a:off x="1838960" y="32723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87</xdr:row>
      <xdr:rowOff>0</xdr:rowOff>
    </xdr:from>
    <xdr:to>
      <xdr:col>2</xdr:col>
      <xdr:colOff>233045</xdr:colOff>
      <xdr:row>87</xdr:row>
      <xdr:rowOff>240030</xdr:rowOff>
    </xdr:to>
    <xdr:pic>
      <xdr:nvPicPr>
        <xdr:cNvPr id="1344" name="图片 13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3104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95</xdr:row>
      <xdr:rowOff>0</xdr:rowOff>
    </xdr:from>
    <xdr:ext cx="231775" cy="221615"/>
    <xdr:pic>
      <xdr:nvPicPr>
        <xdr:cNvPr id="1345" name="图片 1"/>
        <xdr:cNvPicPr/>
      </xdr:nvPicPr>
      <xdr:blipFill>
        <a:blip r:embed="rId1"/>
        <a:stretch>
          <a:fillRect/>
        </a:stretch>
      </xdr:blipFill>
      <xdr:spPr>
        <a:xfrm>
          <a:off x="1838960" y="36152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33</xdr:row>
      <xdr:rowOff>0</xdr:rowOff>
    </xdr:from>
    <xdr:to>
      <xdr:col>2</xdr:col>
      <xdr:colOff>231775</xdr:colOff>
      <xdr:row>33</xdr:row>
      <xdr:rowOff>222250</xdr:rowOff>
    </xdr:to>
    <xdr:pic>
      <xdr:nvPicPr>
        <xdr:cNvPr id="1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24542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233045</xdr:colOff>
      <xdr:row>68</xdr:row>
      <xdr:rowOff>240030</xdr:rowOff>
    </xdr:to>
    <xdr:pic>
      <xdr:nvPicPr>
        <xdr:cNvPr id="1348" name="图片 13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5865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231775</xdr:colOff>
      <xdr:row>70</xdr:row>
      <xdr:rowOff>210185</xdr:rowOff>
    </xdr:to>
    <xdr:pic>
      <xdr:nvPicPr>
        <xdr:cNvPr id="1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6627455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233045</xdr:colOff>
      <xdr:row>102</xdr:row>
      <xdr:rowOff>210185</xdr:rowOff>
    </xdr:to>
    <xdr:pic>
      <xdr:nvPicPr>
        <xdr:cNvPr id="1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8819455"/>
          <a:ext cx="23304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45</xdr:row>
      <xdr:rowOff>0</xdr:rowOff>
    </xdr:from>
    <xdr:ext cx="228600" cy="917575"/>
    <xdr:pic>
      <xdr:nvPicPr>
        <xdr:cNvPr id="1356" name="图片 1"/>
        <xdr:cNvPicPr/>
      </xdr:nvPicPr>
      <xdr:blipFill>
        <a:blip r:embed="rId1"/>
        <a:stretch>
          <a:fillRect/>
        </a:stretch>
      </xdr:blipFill>
      <xdr:spPr>
        <a:xfrm>
          <a:off x="1838960" y="170262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28600" cy="917575"/>
    <xdr:pic>
      <xdr:nvPicPr>
        <xdr:cNvPr id="1357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28600" cy="917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41935" cy="223520"/>
    <xdr:pic>
      <xdr:nvPicPr>
        <xdr:cNvPr id="1371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6220" cy="222250"/>
    <xdr:pic>
      <xdr:nvPicPr>
        <xdr:cNvPr id="1372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3680" cy="222250"/>
    <xdr:pic>
      <xdr:nvPicPr>
        <xdr:cNvPr id="1373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5585" cy="221615"/>
    <xdr:pic>
      <xdr:nvPicPr>
        <xdr:cNvPr id="1374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41935" cy="223520"/>
    <xdr:pic>
      <xdr:nvPicPr>
        <xdr:cNvPr id="1387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6220" cy="222250"/>
    <xdr:pic>
      <xdr:nvPicPr>
        <xdr:cNvPr id="1388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3680" cy="222250"/>
    <xdr:pic>
      <xdr:nvPicPr>
        <xdr:cNvPr id="1389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5585" cy="221615"/>
    <xdr:pic>
      <xdr:nvPicPr>
        <xdr:cNvPr id="1390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3680" cy="221615"/>
    <xdr:pic>
      <xdr:nvPicPr>
        <xdr:cNvPr id="1407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6220" cy="221615"/>
    <xdr:pic>
      <xdr:nvPicPr>
        <xdr:cNvPr id="1408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5585" cy="221615"/>
    <xdr:pic>
      <xdr:nvPicPr>
        <xdr:cNvPr id="1409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6220" cy="222250"/>
    <xdr:pic>
      <xdr:nvPicPr>
        <xdr:cNvPr id="1410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41935" cy="223520"/>
    <xdr:pic>
      <xdr:nvPicPr>
        <xdr:cNvPr id="1411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3680" cy="222250"/>
    <xdr:pic>
      <xdr:nvPicPr>
        <xdr:cNvPr id="1413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41935" cy="223520"/>
    <xdr:pic>
      <xdr:nvPicPr>
        <xdr:cNvPr id="1419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6220" cy="222250"/>
    <xdr:pic>
      <xdr:nvPicPr>
        <xdr:cNvPr id="1420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3680" cy="222250"/>
    <xdr:pic>
      <xdr:nvPicPr>
        <xdr:cNvPr id="1421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5585" cy="221615"/>
    <xdr:pic>
      <xdr:nvPicPr>
        <xdr:cNvPr id="1422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41935" cy="223520"/>
    <xdr:pic>
      <xdr:nvPicPr>
        <xdr:cNvPr id="1423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222250"/>
    <xdr:pic>
      <xdr:nvPicPr>
        <xdr:cNvPr id="1424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3680" cy="222250"/>
    <xdr:pic>
      <xdr:nvPicPr>
        <xdr:cNvPr id="1425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5585" cy="221615"/>
    <xdr:pic>
      <xdr:nvPicPr>
        <xdr:cNvPr id="1426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89</xdr:row>
      <xdr:rowOff>0</xdr:rowOff>
    </xdr:from>
    <xdr:to>
      <xdr:col>2</xdr:col>
      <xdr:colOff>231775</xdr:colOff>
      <xdr:row>89</xdr:row>
      <xdr:rowOff>211455</xdr:rowOff>
    </xdr:to>
    <xdr:pic>
      <xdr:nvPicPr>
        <xdr:cNvPr id="143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3866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45</xdr:row>
      <xdr:rowOff>0</xdr:rowOff>
    </xdr:from>
    <xdr:ext cx="233680" cy="221615"/>
    <xdr:pic>
      <xdr:nvPicPr>
        <xdr:cNvPr id="1433" name="图片 1432"/>
        <xdr:cNvPicPr/>
      </xdr:nvPicPr>
      <xdr:blipFill>
        <a:blip r:embed="rId1"/>
        <a:stretch>
          <a:fillRect/>
        </a:stretch>
      </xdr:blipFill>
      <xdr:spPr>
        <a:xfrm>
          <a:off x="1838960" y="170262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236220" cy="221615"/>
    <xdr:pic>
      <xdr:nvPicPr>
        <xdr:cNvPr id="1434" name="图片 1"/>
        <xdr:cNvPicPr/>
      </xdr:nvPicPr>
      <xdr:blipFill>
        <a:blip r:embed="rId1"/>
        <a:stretch>
          <a:fillRect/>
        </a:stretch>
      </xdr:blipFill>
      <xdr:spPr>
        <a:xfrm>
          <a:off x="1838960" y="170262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45</xdr:row>
      <xdr:rowOff>0</xdr:rowOff>
    </xdr:from>
    <xdr:to>
      <xdr:col>2</xdr:col>
      <xdr:colOff>231775</xdr:colOff>
      <xdr:row>45</xdr:row>
      <xdr:rowOff>208915</xdr:rowOff>
    </xdr:to>
    <xdr:pic>
      <xdr:nvPicPr>
        <xdr:cNvPr id="1435" name="图片 14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0262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49</xdr:row>
      <xdr:rowOff>0</xdr:rowOff>
    </xdr:from>
    <xdr:ext cx="228600" cy="622935"/>
    <xdr:pic>
      <xdr:nvPicPr>
        <xdr:cNvPr id="1436" name="图片 1"/>
        <xdr:cNvPicPr/>
      </xdr:nvPicPr>
      <xdr:blipFill>
        <a:blip r:embed="rId1"/>
        <a:stretch>
          <a:fillRect/>
        </a:stretch>
      </xdr:blipFill>
      <xdr:spPr>
        <a:xfrm>
          <a:off x="1838960" y="18550255"/>
          <a:ext cx="228600" cy="622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238125" cy="622935"/>
    <xdr:pic>
      <xdr:nvPicPr>
        <xdr:cNvPr id="1437" name="图片 1"/>
        <xdr:cNvPicPr/>
      </xdr:nvPicPr>
      <xdr:blipFill>
        <a:blip r:embed="rId1"/>
        <a:stretch>
          <a:fillRect/>
        </a:stretch>
      </xdr:blipFill>
      <xdr:spPr>
        <a:xfrm>
          <a:off x="1838960" y="18550255"/>
          <a:ext cx="238125" cy="62293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49</xdr:row>
      <xdr:rowOff>0</xdr:rowOff>
    </xdr:from>
    <xdr:to>
      <xdr:col>2</xdr:col>
      <xdr:colOff>233045</xdr:colOff>
      <xdr:row>49</xdr:row>
      <xdr:rowOff>363855</xdr:rowOff>
    </xdr:to>
    <xdr:pic>
      <xdr:nvPicPr>
        <xdr:cNvPr id="1438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550255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233045</xdr:colOff>
      <xdr:row>49</xdr:row>
      <xdr:rowOff>346710</xdr:rowOff>
    </xdr:to>
    <xdr:pic>
      <xdr:nvPicPr>
        <xdr:cNvPr id="1439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5502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232410</xdr:colOff>
      <xdr:row>80</xdr:row>
      <xdr:rowOff>345440</xdr:rowOff>
    </xdr:to>
    <xdr:pic>
      <xdr:nvPicPr>
        <xdr:cNvPr id="1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04374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234950</xdr:colOff>
      <xdr:row>69</xdr:row>
      <xdr:rowOff>53340</xdr:rowOff>
    </xdr:to>
    <xdr:pic>
      <xdr:nvPicPr>
        <xdr:cNvPr id="1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5865455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233045</xdr:colOff>
      <xdr:row>103</xdr:row>
      <xdr:rowOff>240030</xdr:rowOff>
    </xdr:to>
    <xdr:pic>
      <xdr:nvPicPr>
        <xdr:cNvPr id="1442" name="图片 14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200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231775</xdr:colOff>
      <xdr:row>103</xdr:row>
      <xdr:rowOff>211455</xdr:rowOff>
    </xdr:to>
    <xdr:pic>
      <xdr:nvPicPr>
        <xdr:cNvPr id="144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200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231775</xdr:colOff>
      <xdr:row>96</xdr:row>
      <xdr:rowOff>210820</xdr:rowOff>
    </xdr:to>
    <xdr:pic>
      <xdr:nvPicPr>
        <xdr:cNvPr id="1450" name="图片 14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1775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241300</xdr:colOff>
      <xdr:row>105</xdr:row>
      <xdr:rowOff>215265</xdr:rowOff>
    </xdr:to>
    <xdr:pic>
      <xdr:nvPicPr>
        <xdr:cNvPr id="1451" name="图片 1"/>
        <xdr:cNvPicPr/>
      </xdr:nvPicPr>
      <xdr:blipFill>
        <a:blip r:embed="rId1"/>
        <a:stretch>
          <a:fillRect/>
        </a:stretch>
      </xdr:blipFill>
      <xdr:spPr>
        <a:xfrm>
          <a:off x="1838960" y="399624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229235</xdr:colOff>
      <xdr:row>105</xdr:row>
      <xdr:rowOff>221615</xdr:rowOff>
    </xdr:to>
    <xdr:pic>
      <xdr:nvPicPr>
        <xdr:cNvPr id="1452" name="图片 1"/>
        <xdr:cNvPicPr/>
      </xdr:nvPicPr>
      <xdr:blipFill>
        <a:blip r:embed="rId1"/>
        <a:stretch>
          <a:fillRect/>
        </a:stretch>
      </xdr:blipFill>
      <xdr:spPr>
        <a:xfrm>
          <a:off x="1838960" y="399624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232410</xdr:colOff>
      <xdr:row>109</xdr:row>
      <xdr:rowOff>363855</xdr:rowOff>
    </xdr:to>
    <xdr:pic>
      <xdr:nvPicPr>
        <xdr:cNvPr id="14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14864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67</xdr:row>
      <xdr:rowOff>0</xdr:rowOff>
    </xdr:from>
    <xdr:ext cx="231775" cy="221615"/>
    <xdr:pic>
      <xdr:nvPicPr>
        <xdr:cNvPr id="1454" name="图片 1"/>
        <xdr:cNvPicPr/>
      </xdr:nvPicPr>
      <xdr:blipFill>
        <a:blip r:embed="rId1"/>
        <a:stretch>
          <a:fillRect/>
        </a:stretch>
      </xdr:blipFill>
      <xdr:spPr>
        <a:xfrm>
          <a:off x="1838960" y="2548445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</xdr:row>
      <xdr:rowOff>0</xdr:rowOff>
    </xdr:from>
    <xdr:ext cx="231775" cy="221615"/>
    <xdr:pic>
      <xdr:nvPicPr>
        <xdr:cNvPr id="1456" name="图片 1"/>
        <xdr:cNvPicPr/>
      </xdr:nvPicPr>
      <xdr:blipFill>
        <a:blip r:embed="rId1"/>
        <a:stretch>
          <a:fillRect/>
        </a:stretch>
      </xdr:blipFill>
      <xdr:spPr>
        <a:xfrm>
          <a:off x="1838960" y="31580455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94</xdr:row>
      <xdr:rowOff>0</xdr:rowOff>
    </xdr:from>
    <xdr:to>
      <xdr:col>2</xdr:col>
      <xdr:colOff>231775</xdr:colOff>
      <xdr:row>94</xdr:row>
      <xdr:rowOff>222250</xdr:rowOff>
    </xdr:to>
    <xdr:pic>
      <xdr:nvPicPr>
        <xdr:cNvPr id="1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577145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233045</xdr:colOff>
      <xdr:row>121</xdr:row>
      <xdr:rowOff>240030</xdr:rowOff>
    </xdr:to>
    <xdr:pic>
      <xdr:nvPicPr>
        <xdr:cNvPr id="1459" name="图片 14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60584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231775</xdr:colOff>
      <xdr:row>123</xdr:row>
      <xdr:rowOff>210185</xdr:rowOff>
    </xdr:to>
    <xdr:pic>
      <xdr:nvPicPr>
        <xdr:cNvPr id="1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6820455"/>
          <a:ext cx="231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67</xdr:row>
      <xdr:rowOff>0</xdr:rowOff>
    </xdr:from>
    <xdr:ext cx="241935" cy="223520"/>
    <xdr:pic>
      <xdr:nvPicPr>
        <xdr:cNvPr id="1462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6220" cy="222250"/>
    <xdr:pic>
      <xdr:nvPicPr>
        <xdr:cNvPr id="1463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3680" cy="222250"/>
    <xdr:pic>
      <xdr:nvPicPr>
        <xdr:cNvPr id="1464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5585" cy="221615"/>
    <xdr:pic>
      <xdr:nvPicPr>
        <xdr:cNvPr id="1465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228600" cy="917575"/>
    <xdr:pic>
      <xdr:nvPicPr>
        <xdr:cNvPr id="1466" name="图片 1"/>
        <xdr:cNvPicPr/>
      </xdr:nvPicPr>
      <xdr:blipFill>
        <a:blip r:embed="rId1"/>
        <a:stretch>
          <a:fillRect/>
        </a:stretch>
      </xdr:blipFill>
      <xdr:spPr>
        <a:xfrm>
          <a:off x="1838960" y="251034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228600" cy="917575"/>
    <xdr:pic>
      <xdr:nvPicPr>
        <xdr:cNvPr id="1467" name="图片 1"/>
        <xdr:cNvPicPr/>
      </xdr:nvPicPr>
      <xdr:blipFill>
        <a:blip r:embed="rId1"/>
        <a:stretch>
          <a:fillRect/>
        </a:stretch>
      </xdr:blipFill>
      <xdr:spPr>
        <a:xfrm>
          <a:off x="1838960" y="254844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236220" cy="222250"/>
    <xdr:pic>
      <xdr:nvPicPr>
        <xdr:cNvPr id="1468" name="图片 1"/>
        <xdr:cNvPicPr/>
      </xdr:nvPicPr>
      <xdr:blipFill>
        <a:blip r:embed="rId1"/>
        <a:stretch>
          <a:fillRect/>
        </a:stretch>
      </xdr:blipFill>
      <xdr:spPr>
        <a:xfrm>
          <a:off x="1838960" y="25484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233680" cy="222250"/>
    <xdr:pic>
      <xdr:nvPicPr>
        <xdr:cNvPr id="1469" name="图片 1"/>
        <xdr:cNvPicPr/>
      </xdr:nvPicPr>
      <xdr:blipFill>
        <a:blip r:embed="rId1"/>
        <a:stretch>
          <a:fillRect/>
        </a:stretch>
      </xdr:blipFill>
      <xdr:spPr>
        <a:xfrm>
          <a:off x="1838960" y="2548445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236220" cy="222250"/>
    <xdr:pic>
      <xdr:nvPicPr>
        <xdr:cNvPr id="1471" name="图片 1"/>
        <xdr:cNvPicPr/>
      </xdr:nvPicPr>
      <xdr:blipFill>
        <a:blip r:embed="rId1"/>
        <a:stretch>
          <a:fillRect/>
        </a:stretch>
      </xdr:blipFill>
      <xdr:spPr>
        <a:xfrm>
          <a:off x="1838960" y="16645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233680" cy="222250"/>
    <xdr:pic>
      <xdr:nvPicPr>
        <xdr:cNvPr id="1472" name="图片 1"/>
        <xdr:cNvPicPr/>
      </xdr:nvPicPr>
      <xdr:blipFill>
        <a:blip r:embed="rId1"/>
        <a:stretch>
          <a:fillRect/>
        </a:stretch>
      </xdr:blipFill>
      <xdr:spPr>
        <a:xfrm>
          <a:off x="1838960" y="16645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3680" cy="221615"/>
    <xdr:pic>
      <xdr:nvPicPr>
        <xdr:cNvPr id="1473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6220" cy="221615"/>
    <xdr:pic>
      <xdr:nvPicPr>
        <xdr:cNvPr id="1474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5585" cy="221615"/>
    <xdr:pic>
      <xdr:nvPicPr>
        <xdr:cNvPr id="1475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6220" cy="222250"/>
    <xdr:pic>
      <xdr:nvPicPr>
        <xdr:cNvPr id="1476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41935" cy="223520"/>
    <xdr:pic>
      <xdr:nvPicPr>
        <xdr:cNvPr id="1481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6220" cy="222250"/>
    <xdr:pic>
      <xdr:nvPicPr>
        <xdr:cNvPr id="1482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3680" cy="222250"/>
    <xdr:pic>
      <xdr:nvPicPr>
        <xdr:cNvPr id="1483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5585" cy="221615"/>
    <xdr:pic>
      <xdr:nvPicPr>
        <xdr:cNvPr id="1484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41935" cy="223520"/>
    <xdr:pic>
      <xdr:nvPicPr>
        <xdr:cNvPr id="1489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3680" cy="222250"/>
    <xdr:pic>
      <xdr:nvPicPr>
        <xdr:cNvPr id="1491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41935" cy="223520"/>
    <xdr:pic>
      <xdr:nvPicPr>
        <xdr:cNvPr id="1497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6220" cy="222250"/>
    <xdr:pic>
      <xdr:nvPicPr>
        <xdr:cNvPr id="1498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3680" cy="222250"/>
    <xdr:pic>
      <xdr:nvPicPr>
        <xdr:cNvPr id="1499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5585" cy="221615"/>
    <xdr:pic>
      <xdr:nvPicPr>
        <xdr:cNvPr id="1500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33680" cy="221615"/>
    <xdr:pic>
      <xdr:nvPicPr>
        <xdr:cNvPr id="1517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36220" cy="221615"/>
    <xdr:pic>
      <xdr:nvPicPr>
        <xdr:cNvPr id="1518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35585" cy="221615"/>
    <xdr:pic>
      <xdr:nvPicPr>
        <xdr:cNvPr id="1519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36220" cy="222250"/>
    <xdr:pic>
      <xdr:nvPicPr>
        <xdr:cNvPr id="1520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41935" cy="223520"/>
    <xdr:pic>
      <xdr:nvPicPr>
        <xdr:cNvPr id="1521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</xdr:row>
      <xdr:rowOff>0</xdr:rowOff>
    </xdr:from>
    <xdr:ext cx="233680" cy="222250"/>
    <xdr:pic>
      <xdr:nvPicPr>
        <xdr:cNvPr id="1523" name="图片 1"/>
        <xdr:cNvPicPr/>
      </xdr:nvPicPr>
      <xdr:blipFill>
        <a:blip r:embed="rId1"/>
        <a:stretch>
          <a:fillRect/>
        </a:stretch>
      </xdr:blipFill>
      <xdr:spPr>
        <a:xfrm>
          <a:off x="562610" y="31961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41935" cy="223520"/>
    <xdr:pic>
      <xdr:nvPicPr>
        <xdr:cNvPr id="1529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6220" cy="222250"/>
    <xdr:pic>
      <xdr:nvPicPr>
        <xdr:cNvPr id="1530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3680" cy="222250"/>
    <xdr:pic>
      <xdr:nvPicPr>
        <xdr:cNvPr id="1531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5585" cy="221615"/>
    <xdr:pic>
      <xdr:nvPicPr>
        <xdr:cNvPr id="1532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241935" cy="223520"/>
    <xdr:pic>
      <xdr:nvPicPr>
        <xdr:cNvPr id="1533" name="图片 1"/>
        <xdr:cNvPicPr/>
      </xdr:nvPicPr>
      <xdr:blipFill>
        <a:blip r:embed="rId1"/>
        <a:stretch>
          <a:fillRect/>
        </a:stretch>
      </xdr:blipFill>
      <xdr:spPr>
        <a:xfrm>
          <a:off x="562610" y="3043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236220" cy="222250"/>
    <xdr:pic>
      <xdr:nvPicPr>
        <xdr:cNvPr id="1534" name="图片 1"/>
        <xdr:cNvPicPr/>
      </xdr:nvPicPr>
      <xdr:blipFill>
        <a:blip r:embed="rId1"/>
        <a:stretch>
          <a:fillRect/>
        </a:stretch>
      </xdr:blipFill>
      <xdr:spPr>
        <a:xfrm>
          <a:off x="562610" y="30437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233680" cy="222250"/>
    <xdr:pic>
      <xdr:nvPicPr>
        <xdr:cNvPr id="1535" name="图片 1"/>
        <xdr:cNvPicPr/>
      </xdr:nvPicPr>
      <xdr:blipFill>
        <a:blip r:embed="rId1"/>
        <a:stretch>
          <a:fillRect/>
        </a:stretch>
      </xdr:blipFill>
      <xdr:spPr>
        <a:xfrm>
          <a:off x="562610" y="3043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235585" cy="221615"/>
    <xdr:pic>
      <xdr:nvPicPr>
        <xdr:cNvPr id="1536" name="图片 1"/>
        <xdr:cNvPicPr/>
      </xdr:nvPicPr>
      <xdr:blipFill>
        <a:blip r:embed="rId1"/>
        <a:stretch>
          <a:fillRect/>
        </a:stretch>
      </xdr:blipFill>
      <xdr:spPr>
        <a:xfrm>
          <a:off x="562610" y="304374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231775</xdr:colOff>
      <xdr:row>109</xdr:row>
      <xdr:rowOff>211455</xdr:rowOff>
    </xdr:to>
    <xdr:pic>
      <xdr:nvPicPr>
        <xdr:cNvPr id="154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1486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105</xdr:row>
      <xdr:rowOff>0</xdr:rowOff>
    </xdr:from>
    <xdr:ext cx="233680" cy="221615"/>
    <xdr:pic>
      <xdr:nvPicPr>
        <xdr:cNvPr id="1543" name="图片 1542"/>
        <xdr:cNvPicPr/>
      </xdr:nvPicPr>
      <xdr:blipFill>
        <a:blip r:embed="rId1"/>
        <a:stretch>
          <a:fillRect/>
        </a:stretch>
      </xdr:blipFill>
      <xdr:spPr>
        <a:xfrm>
          <a:off x="1838960" y="399624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236220" cy="221615"/>
    <xdr:pic>
      <xdr:nvPicPr>
        <xdr:cNvPr id="1544" name="图片 1"/>
        <xdr:cNvPicPr/>
      </xdr:nvPicPr>
      <xdr:blipFill>
        <a:blip r:embed="rId1"/>
        <a:stretch>
          <a:fillRect/>
        </a:stretch>
      </xdr:blipFill>
      <xdr:spPr>
        <a:xfrm>
          <a:off x="1838960" y="399624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105</xdr:row>
      <xdr:rowOff>0</xdr:rowOff>
    </xdr:from>
    <xdr:to>
      <xdr:col>2</xdr:col>
      <xdr:colOff>231775</xdr:colOff>
      <xdr:row>105</xdr:row>
      <xdr:rowOff>208915</xdr:rowOff>
    </xdr:to>
    <xdr:pic>
      <xdr:nvPicPr>
        <xdr:cNvPr id="1545" name="图片 15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9624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109</xdr:row>
      <xdr:rowOff>0</xdr:rowOff>
    </xdr:from>
    <xdr:ext cx="228600" cy="622935"/>
    <xdr:pic>
      <xdr:nvPicPr>
        <xdr:cNvPr id="1546" name="图片 1"/>
        <xdr:cNvPicPr/>
      </xdr:nvPicPr>
      <xdr:blipFill>
        <a:blip r:embed="rId1"/>
        <a:stretch>
          <a:fillRect/>
        </a:stretch>
      </xdr:blipFill>
      <xdr:spPr>
        <a:xfrm>
          <a:off x="1838960" y="41486455"/>
          <a:ext cx="228600" cy="622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238125" cy="622935"/>
    <xdr:pic>
      <xdr:nvPicPr>
        <xdr:cNvPr id="1547" name="图片 1"/>
        <xdr:cNvPicPr/>
      </xdr:nvPicPr>
      <xdr:blipFill>
        <a:blip r:embed="rId1"/>
        <a:stretch>
          <a:fillRect/>
        </a:stretch>
      </xdr:blipFill>
      <xdr:spPr>
        <a:xfrm>
          <a:off x="1838960" y="41486455"/>
          <a:ext cx="238125" cy="62293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233045</xdr:colOff>
      <xdr:row>109</xdr:row>
      <xdr:rowOff>363855</xdr:rowOff>
    </xdr:to>
    <xdr:pic>
      <xdr:nvPicPr>
        <xdr:cNvPr id="1548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1486455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233045</xdr:colOff>
      <xdr:row>109</xdr:row>
      <xdr:rowOff>346710</xdr:rowOff>
    </xdr:to>
    <xdr:pic>
      <xdr:nvPicPr>
        <xdr:cNvPr id="1549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14864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232410</xdr:colOff>
      <xdr:row>23</xdr:row>
      <xdr:rowOff>345440</xdr:rowOff>
    </xdr:to>
    <xdr:pic>
      <xdr:nvPicPr>
        <xdr:cNvPr id="1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6442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234950</xdr:colOff>
      <xdr:row>19</xdr:row>
      <xdr:rowOff>53340</xdr:rowOff>
    </xdr:to>
    <xdr:pic>
      <xdr:nvPicPr>
        <xdr:cNvPr id="15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39255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233045</xdr:colOff>
      <xdr:row>46</xdr:row>
      <xdr:rowOff>240030</xdr:rowOff>
    </xdr:to>
    <xdr:pic>
      <xdr:nvPicPr>
        <xdr:cNvPr id="1552" name="图片 15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4072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231775</xdr:colOff>
      <xdr:row>46</xdr:row>
      <xdr:rowOff>211455</xdr:rowOff>
    </xdr:to>
    <xdr:pic>
      <xdr:nvPicPr>
        <xdr:cNvPr id="155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4072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231775</xdr:colOff>
      <xdr:row>56</xdr:row>
      <xdr:rowOff>211455</xdr:rowOff>
    </xdr:to>
    <xdr:pic>
      <xdr:nvPicPr>
        <xdr:cNvPr id="1560" name="图片 15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1293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241300</xdr:colOff>
      <xdr:row>65</xdr:row>
      <xdr:rowOff>215265</xdr:rowOff>
    </xdr:to>
    <xdr:pic>
      <xdr:nvPicPr>
        <xdr:cNvPr id="1561" name="图片 1"/>
        <xdr:cNvPicPr/>
      </xdr:nvPicPr>
      <xdr:blipFill>
        <a:blip r:embed="rId1"/>
        <a:stretch>
          <a:fillRect/>
        </a:stretch>
      </xdr:blipFill>
      <xdr:spPr>
        <a:xfrm>
          <a:off x="1838960" y="24722455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229235</xdr:colOff>
      <xdr:row>65</xdr:row>
      <xdr:rowOff>221615</xdr:rowOff>
    </xdr:to>
    <xdr:pic>
      <xdr:nvPicPr>
        <xdr:cNvPr id="1562" name="图片 1"/>
        <xdr:cNvPicPr/>
      </xdr:nvPicPr>
      <xdr:blipFill>
        <a:blip r:embed="rId1"/>
        <a:stretch>
          <a:fillRect/>
        </a:stretch>
      </xdr:blipFill>
      <xdr:spPr>
        <a:xfrm>
          <a:off x="1838960" y="247224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232410</xdr:colOff>
      <xdr:row>69</xdr:row>
      <xdr:rowOff>363855</xdr:rowOff>
    </xdr:to>
    <xdr:pic>
      <xdr:nvPicPr>
        <xdr:cNvPr id="15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6246455"/>
          <a:ext cx="232410" cy="3638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17</xdr:row>
      <xdr:rowOff>0</xdr:rowOff>
    </xdr:from>
    <xdr:ext cx="241935" cy="223520"/>
    <xdr:pic>
      <xdr:nvPicPr>
        <xdr:cNvPr id="1564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6220" cy="222250"/>
    <xdr:pic>
      <xdr:nvPicPr>
        <xdr:cNvPr id="1565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3680" cy="222250"/>
    <xdr:pic>
      <xdr:nvPicPr>
        <xdr:cNvPr id="1566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5585" cy="221615"/>
    <xdr:pic>
      <xdr:nvPicPr>
        <xdr:cNvPr id="1567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126</xdr:row>
      <xdr:rowOff>0</xdr:rowOff>
    </xdr:from>
    <xdr:ext cx="228600" cy="917575"/>
    <xdr:pic>
      <xdr:nvPicPr>
        <xdr:cNvPr id="1568" name="图片 1"/>
        <xdr:cNvPicPr/>
      </xdr:nvPicPr>
      <xdr:blipFill>
        <a:blip r:embed="rId1"/>
        <a:stretch>
          <a:fillRect/>
        </a:stretch>
      </xdr:blipFill>
      <xdr:spPr>
        <a:xfrm>
          <a:off x="1838960" y="4796345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36220" cy="222250"/>
    <xdr:pic>
      <xdr:nvPicPr>
        <xdr:cNvPr id="1569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33680" cy="222250"/>
    <xdr:pic>
      <xdr:nvPicPr>
        <xdr:cNvPr id="1570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116</xdr:row>
      <xdr:rowOff>0</xdr:rowOff>
    </xdr:from>
    <xdr:ext cx="236220" cy="222250"/>
    <xdr:pic>
      <xdr:nvPicPr>
        <xdr:cNvPr id="1571" name="图片 1"/>
        <xdr:cNvPicPr/>
      </xdr:nvPicPr>
      <xdr:blipFill>
        <a:blip r:embed="rId1"/>
        <a:stretch>
          <a:fillRect/>
        </a:stretch>
      </xdr:blipFill>
      <xdr:spPr>
        <a:xfrm>
          <a:off x="1838960" y="44153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116</xdr:row>
      <xdr:rowOff>0</xdr:rowOff>
    </xdr:from>
    <xdr:ext cx="233680" cy="222250"/>
    <xdr:pic>
      <xdr:nvPicPr>
        <xdr:cNvPr id="1572" name="图片 1"/>
        <xdr:cNvPicPr/>
      </xdr:nvPicPr>
      <xdr:blipFill>
        <a:blip r:embed="rId1"/>
        <a:stretch>
          <a:fillRect/>
        </a:stretch>
      </xdr:blipFill>
      <xdr:spPr>
        <a:xfrm>
          <a:off x="1838960" y="44153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33680" cy="221615"/>
    <xdr:pic>
      <xdr:nvPicPr>
        <xdr:cNvPr id="1573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36220" cy="221615"/>
    <xdr:pic>
      <xdr:nvPicPr>
        <xdr:cNvPr id="1574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35585" cy="221615"/>
    <xdr:pic>
      <xdr:nvPicPr>
        <xdr:cNvPr id="1575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36220" cy="222250"/>
    <xdr:pic>
      <xdr:nvPicPr>
        <xdr:cNvPr id="1576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41935" cy="223520"/>
    <xdr:pic>
      <xdr:nvPicPr>
        <xdr:cNvPr id="1589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</xdr:row>
      <xdr:rowOff>0</xdr:rowOff>
    </xdr:from>
    <xdr:ext cx="233680" cy="222250"/>
    <xdr:pic>
      <xdr:nvPicPr>
        <xdr:cNvPr id="1591" name="图片 1"/>
        <xdr:cNvPicPr/>
      </xdr:nvPicPr>
      <xdr:blipFill>
        <a:blip r:embed="rId1"/>
        <a:stretch>
          <a:fillRect/>
        </a:stretch>
      </xdr:blipFill>
      <xdr:spPr>
        <a:xfrm>
          <a:off x="562610" y="44153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41935" cy="223520"/>
    <xdr:pic>
      <xdr:nvPicPr>
        <xdr:cNvPr id="1609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6220" cy="222250"/>
    <xdr:pic>
      <xdr:nvPicPr>
        <xdr:cNvPr id="1610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3680" cy="222250"/>
    <xdr:pic>
      <xdr:nvPicPr>
        <xdr:cNvPr id="1611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5585" cy="221615"/>
    <xdr:pic>
      <xdr:nvPicPr>
        <xdr:cNvPr id="1612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52</xdr:row>
      <xdr:rowOff>0</xdr:rowOff>
    </xdr:from>
    <xdr:to>
      <xdr:col>2</xdr:col>
      <xdr:colOff>231775</xdr:colOff>
      <xdr:row>52</xdr:row>
      <xdr:rowOff>211455</xdr:rowOff>
    </xdr:to>
    <xdr:pic>
      <xdr:nvPicPr>
        <xdr:cNvPr id="161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976945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92</xdr:row>
      <xdr:rowOff>0</xdr:rowOff>
    </xdr:from>
    <xdr:ext cx="233680" cy="221615"/>
    <xdr:pic>
      <xdr:nvPicPr>
        <xdr:cNvPr id="1619" name="图片 1618"/>
        <xdr:cNvPicPr/>
      </xdr:nvPicPr>
      <xdr:blipFill>
        <a:blip r:embed="rId1"/>
        <a:stretch>
          <a:fillRect/>
        </a:stretch>
      </xdr:blipFill>
      <xdr:spPr>
        <a:xfrm>
          <a:off x="1838960" y="3500945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0</xdr:rowOff>
    </xdr:from>
    <xdr:ext cx="236220" cy="221615"/>
    <xdr:pic>
      <xdr:nvPicPr>
        <xdr:cNvPr id="1620" name="图片 1"/>
        <xdr:cNvPicPr/>
      </xdr:nvPicPr>
      <xdr:blipFill>
        <a:blip r:embed="rId1"/>
        <a:stretch>
          <a:fillRect/>
        </a:stretch>
      </xdr:blipFill>
      <xdr:spPr>
        <a:xfrm>
          <a:off x="1838960" y="350094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231775</xdr:colOff>
      <xdr:row>92</xdr:row>
      <xdr:rowOff>208915</xdr:rowOff>
    </xdr:to>
    <xdr:pic>
      <xdr:nvPicPr>
        <xdr:cNvPr id="1621" name="图片 16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500945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233045</xdr:colOff>
      <xdr:row>96</xdr:row>
      <xdr:rowOff>363855</xdr:rowOff>
    </xdr:to>
    <xdr:pic>
      <xdr:nvPicPr>
        <xdr:cNvPr id="1622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304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233045</xdr:colOff>
      <xdr:row>96</xdr:row>
      <xdr:rowOff>346710</xdr:rowOff>
    </xdr:to>
    <xdr:pic>
      <xdr:nvPicPr>
        <xdr:cNvPr id="162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30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232410</xdr:colOff>
      <xdr:row>119</xdr:row>
      <xdr:rowOff>345440</xdr:rowOff>
    </xdr:to>
    <xdr:pic>
      <xdr:nvPicPr>
        <xdr:cNvPr id="1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5296455"/>
          <a:ext cx="2324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234950</xdr:colOff>
      <xdr:row>115</xdr:row>
      <xdr:rowOff>53340</xdr:rowOff>
    </xdr:to>
    <xdr:pic>
      <xdr:nvPicPr>
        <xdr:cNvPr id="1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3391455"/>
          <a:ext cx="234950" cy="4343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113</xdr:row>
      <xdr:rowOff>0</xdr:rowOff>
    </xdr:from>
    <xdr:ext cx="241935" cy="223520"/>
    <xdr:pic>
      <xdr:nvPicPr>
        <xdr:cNvPr id="1626" name="图片 1"/>
        <xdr:cNvPicPr/>
      </xdr:nvPicPr>
      <xdr:blipFill>
        <a:blip r:embed="rId1"/>
        <a:stretch>
          <a:fillRect/>
        </a:stretch>
      </xdr:blipFill>
      <xdr:spPr>
        <a:xfrm>
          <a:off x="562610" y="43010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113</xdr:row>
      <xdr:rowOff>0</xdr:rowOff>
    </xdr:from>
    <xdr:ext cx="236220" cy="222250"/>
    <xdr:pic>
      <xdr:nvPicPr>
        <xdr:cNvPr id="1627" name="图片 1"/>
        <xdr:cNvPicPr/>
      </xdr:nvPicPr>
      <xdr:blipFill>
        <a:blip r:embed="rId1"/>
        <a:stretch>
          <a:fillRect/>
        </a:stretch>
      </xdr:blipFill>
      <xdr:spPr>
        <a:xfrm>
          <a:off x="562610" y="43010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113</xdr:row>
      <xdr:rowOff>0</xdr:rowOff>
    </xdr:from>
    <xdr:ext cx="233680" cy="222250"/>
    <xdr:pic>
      <xdr:nvPicPr>
        <xdr:cNvPr id="1628" name="图片 1"/>
        <xdr:cNvPicPr/>
      </xdr:nvPicPr>
      <xdr:blipFill>
        <a:blip r:embed="rId1"/>
        <a:stretch>
          <a:fillRect/>
        </a:stretch>
      </xdr:blipFill>
      <xdr:spPr>
        <a:xfrm>
          <a:off x="562610" y="43010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113</xdr:row>
      <xdr:rowOff>0</xdr:rowOff>
    </xdr:from>
    <xdr:ext cx="235585" cy="221615"/>
    <xdr:pic>
      <xdr:nvPicPr>
        <xdr:cNvPr id="1629" name="图片 1"/>
        <xdr:cNvPicPr/>
      </xdr:nvPicPr>
      <xdr:blipFill>
        <a:blip r:embed="rId1"/>
        <a:stretch>
          <a:fillRect/>
        </a:stretch>
      </xdr:blipFill>
      <xdr:spPr>
        <a:xfrm>
          <a:off x="562610" y="430104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113</xdr:row>
      <xdr:rowOff>0</xdr:rowOff>
    </xdr:from>
    <xdr:ext cx="236220" cy="222250"/>
    <xdr:pic>
      <xdr:nvPicPr>
        <xdr:cNvPr id="1630" name="图片 1"/>
        <xdr:cNvPicPr/>
      </xdr:nvPicPr>
      <xdr:blipFill>
        <a:blip r:embed="rId1"/>
        <a:stretch>
          <a:fillRect/>
        </a:stretch>
      </xdr:blipFill>
      <xdr:spPr>
        <a:xfrm>
          <a:off x="1838960" y="4301045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113</xdr:row>
      <xdr:rowOff>0</xdr:rowOff>
    </xdr:from>
    <xdr:ext cx="233680" cy="222250"/>
    <xdr:pic>
      <xdr:nvPicPr>
        <xdr:cNvPr id="1631" name="图片 1"/>
        <xdr:cNvPicPr/>
      </xdr:nvPicPr>
      <xdr:blipFill>
        <a:blip r:embed="rId1"/>
        <a:stretch>
          <a:fillRect/>
        </a:stretch>
      </xdr:blipFill>
      <xdr:spPr>
        <a:xfrm>
          <a:off x="1838960" y="43010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41935" cy="223520"/>
    <xdr:pic>
      <xdr:nvPicPr>
        <xdr:cNvPr id="1636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6220" cy="222250"/>
    <xdr:pic>
      <xdr:nvPicPr>
        <xdr:cNvPr id="1637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3680" cy="222250"/>
    <xdr:pic>
      <xdr:nvPicPr>
        <xdr:cNvPr id="1638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5585" cy="221615"/>
    <xdr:pic>
      <xdr:nvPicPr>
        <xdr:cNvPr id="1639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33680" cy="345440"/>
    <xdr:pic>
      <xdr:nvPicPr>
        <xdr:cNvPr id="1211" name="图片 1210"/>
        <xdr:cNvPicPr/>
      </xdr:nvPicPr>
      <xdr:blipFill>
        <a:blip r:embed="rId1"/>
        <a:stretch>
          <a:fillRect/>
        </a:stretch>
      </xdr:blipFill>
      <xdr:spPr>
        <a:xfrm>
          <a:off x="1838960" y="26627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36220" cy="345440"/>
    <xdr:pic>
      <xdr:nvPicPr>
        <xdr:cNvPr id="1212" name="图片 1"/>
        <xdr:cNvPicPr/>
      </xdr:nvPicPr>
      <xdr:blipFill>
        <a:blip r:embed="rId1"/>
        <a:stretch>
          <a:fillRect/>
        </a:stretch>
      </xdr:blipFill>
      <xdr:spPr>
        <a:xfrm>
          <a:off x="1838960" y="26627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231775</xdr:colOff>
      <xdr:row>70</xdr:row>
      <xdr:rowOff>332740</xdr:rowOff>
    </xdr:to>
    <xdr:pic>
      <xdr:nvPicPr>
        <xdr:cNvPr id="1213" name="图片 12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6627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71</xdr:row>
      <xdr:rowOff>0</xdr:rowOff>
    </xdr:from>
    <xdr:ext cx="228600" cy="994410"/>
    <xdr:pic>
      <xdr:nvPicPr>
        <xdr:cNvPr id="1214" name="图片 1"/>
        <xdr:cNvPicPr/>
      </xdr:nvPicPr>
      <xdr:blipFill>
        <a:blip r:embed="rId1"/>
        <a:stretch>
          <a:fillRect/>
        </a:stretch>
      </xdr:blipFill>
      <xdr:spPr>
        <a:xfrm>
          <a:off x="1838960" y="27008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238125" cy="994410"/>
    <xdr:pic>
      <xdr:nvPicPr>
        <xdr:cNvPr id="1215" name="图片 1"/>
        <xdr:cNvPicPr/>
      </xdr:nvPicPr>
      <xdr:blipFill>
        <a:blip r:embed="rId1"/>
        <a:stretch>
          <a:fillRect/>
        </a:stretch>
      </xdr:blipFill>
      <xdr:spPr>
        <a:xfrm>
          <a:off x="1838960" y="27008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71</xdr:row>
      <xdr:rowOff>0</xdr:rowOff>
    </xdr:from>
    <xdr:to>
      <xdr:col>2</xdr:col>
      <xdr:colOff>233045</xdr:colOff>
      <xdr:row>72</xdr:row>
      <xdr:rowOff>230505</xdr:rowOff>
    </xdr:to>
    <xdr:pic>
      <xdr:nvPicPr>
        <xdr:cNvPr id="1216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7008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233045</xdr:colOff>
      <xdr:row>72</xdr:row>
      <xdr:rowOff>89535</xdr:rowOff>
    </xdr:to>
    <xdr:pic>
      <xdr:nvPicPr>
        <xdr:cNvPr id="1217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7008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232410</xdr:colOff>
      <xdr:row>24</xdr:row>
      <xdr:rowOff>88265</xdr:rowOff>
    </xdr:to>
    <xdr:pic>
      <xdr:nvPicPr>
        <xdr:cNvPr id="1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6442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234950</xdr:colOff>
      <xdr:row>19</xdr:row>
      <xdr:rowOff>300990</xdr:rowOff>
    </xdr:to>
    <xdr:pic>
      <xdr:nvPicPr>
        <xdr:cNvPr id="12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392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233045</xdr:colOff>
      <xdr:row>43</xdr:row>
      <xdr:rowOff>251460</xdr:rowOff>
    </xdr:to>
    <xdr:pic>
      <xdr:nvPicPr>
        <xdr:cNvPr id="1220" name="图片 12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6264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231775</xdr:colOff>
      <xdr:row>43</xdr:row>
      <xdr:rowOff>222885</xdr:rowOff>
    </xdr:to>
    <xdr:pic>
      <xdr:nvPicPr>
        <xdr:cNvPr id="12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6264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231775</xdr:colOff>
      <xdr:row>55</xdr:row>
      <xdr:rowOff>222885</xdr:rowOff>
    </xdr:to>
    <xdr:pic>
      <xdr:nvPicPr>
        <xdr:cNvPr id="1228" name="图片 12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0912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241300</xdr:colOff>
      <xdr:row>64</xdr:row>
      <xdr:rowOff>226695</xdr:rowOff>
    </xdr:to>
    <xdr:pic>
      <xdr:nvPicPr>
        <xdr:cNvPr id="1229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229235</xdr:colOff>
      <xdr:row>64</xdr:row>
      <xdr:rowOff>233045</xdr:rowOff>
    </xdr:to>
    <xdr:pic>
      <xdr:nvPicPr>
        <xdr:cNvPr id="1230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232410</xdr:colOff>
      <xdr:row>68</xdr:row>
      <xdr:rowOff>5715</xdr:rowOff>
    </xdr:to>
    <xdr:pic>
      <xdr:nvPicPr>
        <xdr:cNvPr id="12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5484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76</xdr:row>
      <xdr:rowOff>0</xdr:rowOff>
    </xdr:from>
    <xdr:ext cx="231775" cy="233045"/>
    <xdr:pic>
      <xdr:nvPicPr>
        <xdr:cNvPr id="1232" name="图片 1"/>
        <xdr:cNvPicPr/>
      </xdr:nvPicPr>
      <xdr:blipFill>
        <a:blip r:embed="rId1"/>
        <a:stretch>
          <a:fillRect/>
        </a:stretch>
      </xdr:blipFill>
      <xdr:spPr>
        <a:xfrm>
          <a:off x="1838960" y="28913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56</xdr:row>
      <xdr:rowOff>0</xdr:rowOff>
    </xdr:from>
    <xdr:to>
      <xdr:col>2</xdr:col>
      <xdr:colOff>233045</xdr:colOff>
      <xdr:row>56</xdr:row>
      <xdr:rowOff>251460</xdr:rowOff>
    </xdr:to>
    <xdr:pic>
      <xdr:nvPicPr>
        <xdr:cNvPr id="1233" name="图片 12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129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64</xdr:row>
      <xdr:rowOff>0</xdr:rowOff>
    </xdr:from>
    <xdr:ext cx="231775" cy="233045"/>
    <xdr:pic>
      <xdr:nvPicPr>
        <xdr:cNvPr id="1234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75</xdr:row>
      <xdr:rowOff>0</xdr:rowOff>
    </xdr:from>
    <xdr:to>
      <xdr:col>2</xdr:col>
      <xdr:colOff>231775</xdr:colOff>
      <xdr:row>75</xdr:row>
      <xdr:rowOff>233680</xdr:rowOff>
    </xdr:to>
    <xdr:pic>
      <xdr:nvPicPr>
        <xdr:cNvPr id="1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8532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17</xdr:row>
      <xdr:rowOff>0</xdr:rowOff>
    </xdr:from>
    <xdr:ext cx="241935" cy="347345"/>
    <xdr:pic>
      <xdr:nvPicPr>
        <xdr:cNvPr id="1237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6220" cy="346075"/>
    <xdr:pic>
      <xdr:nvPicPr>
        <xdr:cNvPr id="1238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3680" cy="346075"/>
    <xdr:pic>
      <xdr:nvPicPr>
        <xdr:cNvPr id="1239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235585" cy="345440"/>
    <xdr:pic>
      <xdr:nvPicPr>
        <xdr:cNvPr id="1240" name="图片 1"/>
        <xdr:cNvPicPr/>
      </xdr:nvPicPr>
      <xdr:blipFill>
        <a:blip r:embed="rId1"/>
        <a:stretch>
          <a:fillRect/>
        </a:stretch>
      </xdr:blipFill>
      <xdr:spPr>
        <a:xfrm>
          <a:off x="562610" y="63582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28600" cy="1311910"/>
    <xdr:pic>
      <xdr:nvPicPr>
        <xdr:cNvPr id="1241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36220" cy="346075"/>
    <xdr:pic>
      <xdr:nvPicPr>
        <xdr:cNvPr id="1243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33680" cy="346075"/>
    <xdr:pic>
      <xdr:nvPicPr>
        <xdr:cNvPr id="1244" name="图片 1"/>
        <xdr:cNvPicPr/>
      </xdr:nvPicPr>
      <xdr:blipFill>
        <a:blip r:embed="rId1"/>
        <a:stretch>
          <a:fillRect/>
        </a:stretch>
      </xdr:blipFill>
      <xdr:spPr>
        <a:xfrm>
          <a:off x="1838960" y="63582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236220" cy="233680"/>
    <xdr:pic>
      <xdr:nvPicPr>
        <xdr:cNvPr id="1246" name="图片 1"/>
        <xdr:cNvPicPr/>
      </xdr:nvPicPr>
      <xdr:blipFill>
        <a:blip r:embed="rId1"/>
        <a:stretch>
          <a:fillRect/>
        </a:stretch>
      </xdr:blipFill>
      <xdr:spPr>
        <a:xfrm>
          <a:off x="1838960" y="20912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233680" cy="233680"/>
    <xdr:pic>
      <xdr:nvPicPr>
        <xdr:cNvPr id="1247" name="图片 1"/>
        <xdr:cNvPicPr/>
      </xdr:nvPicPr>
      <xdr:blipFill>
        <a:blip r:embed="rId1"/>
        <a:stretch>
          <a:fillRect/>
        </a:stretch>
      </xdr:blipFill>
      <xdr:spPr>
        <a:xfrm>
          <a:off x="1838960" y="2091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33680" cy="233045"/>
    <xdr:pic>
      <xdr:nvPicPr>
        <xdr:cNvPr id="1248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36220" cy="233045"/>
    <xdr:pic>
      <xdr:nvPicPr>
        <xdr:cNvPr id="1249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35585" cy="233045"/>
    <xdr:pic>
      <xdr:nvPicPr>
        <xdr:cNvPr id="1250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36220" cy="233680"/>
    <xdr:pic>
      <xdr:nvPicPr>
        <xdr:cNvPr id="1251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41935" cy="234950"/>
    <xdr:pic>
      <xdr:nvPicPr>
        <xdr:cNvPr id="1256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6220" cy="233680"/>
    <xdr:pic>
      <xdr:nvPicPr>
        <xdr:cNvPr id="1257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3680" cy="233680"/>
    <xdr:pic>
      <xdr:nvPicPr>
        <xdr:cNvPr id="1258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235585" cy="233045"/>
    <xdr:pic>
      <xdr:nvPicPr>
        <xdr:cNvPr id="1259" name="图片 1"/>
        <xdr:cNvPicPr/>
      </xdr:nvPicPr>
      <xdr:blipFill>
        <a:blip r:embed="rId1"/>
        <a:stretch>
          <a:fillRect/>
        </a:stretch>
      </xdr:blipFill>
      <xdr:spPr>
        <a:xfrm>
          <a:off x="562610" y="25484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41935" cy="234950"/>
    <xdr:pic>
      <xdr:nvPicPr>
        <xdr:cNvPr id="1260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6220" cy="233680"/>
    <xdr:pic>
      <xdr:nvPicPr>
        <xdr:cNvPr id="1261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3680" cy="233680"/>
    <xdr:pic>
      <xdr:nvPicPr>
        <xdr:cNvPr id="1262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235585" cy="233045"/>
    <xdr:pic>
      <xdr:nvPicPr>
        <xdr:cNvPr id="1263" name="图片 1"/>
        <xdr:cNvPicPr/>
      </xdr:nvPicPr>
      <xdr:blipFill>
        <a:blip r:embed="rId1"/>
        <a:stretch>
          <a:fillRect/>
        </a:stretch>
      </xdr:blipFill>
      <xdr:spPr>
        <a:xfrm>
          <a:off x="562610" y="2129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41935" cy="234950"/>
    <xdr:pic>
      <xdr:nvPicPr>
        <xdr:cNvPr id="1264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233680" cy="233680"/>
    <xdr:pic>
      <xdr:nvPicPr>
        <xdr:cNvPr id="1266" name="图片 1"/>
        <xdr:cNvPicPr/>
      </xdr:nvPicPr>
      <xdr:blipFill>
        <a:blip r:embed="rId1"/>
        <a:stretch>
          <a:fillRect/>
        </a:stretch>
      </xdr:blipFill>
      <xdr:spPr>
        <a:xfrm>
          <a:off x="562610" y="2091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41935" cy="234950"/>
    <xdr:pic>
      <xdr:nvPicPr>
        <xdr:cNvPr id="1272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6220" cy="233680"/>
    <xdr:pic>
      <xdr:nvPicPr>
        <xdr:cNvPr id="1273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3680" cy="233680"/>
    <xdr:pic>
      <xdr:nvPicPr>
        <xdr:cNvPr id="1274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5585" cy="233045"/>
    <xdr:pic>
      <xdr:nvPicPr>
        <xdr:cNvPr id="1275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233045"/>
    <xdr:pic>
      <xdr:nvPicPr>
        <xdr:cNvPr id="1292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6220" cy="233045"/>
    <xdr:pic>
      <xdr:nvPicPr>
        <xdr:cNvPr id="1293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5585" cy="233045"/>
    <xdr:pic>
      <xdr:nvPicPr>
        <xdr:cNvPr id="1294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6220" cy="233680"/>
    <xdr:pic>
      <xdr:nvPicPr>
        <xdr:cNvPr id="1295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41935" cy="234950"/>
    <xdr:pic>
      <xdr:nvPicPr>
        <xdr:cNvPr id="1296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233680"/>
    <xdr:pic>
      <xdr:nvPicPr>
        <xdr:cNvPr id="1298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41935" cy="347345"/>
    <xdr:pic>
      <xdr:nvPicPr>
        <xdr:cNvPr id="1304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6220" cy="346075"/>
    <xdr:pic>
      <xdr:nvPicPr>
        <xdr:cNvPr id="1305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3680" cy="346075"/>
    <xdr:pic>
      <xdr:nvPicPr>
        <xdr:cNvPr id="1306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235585" cy="345440"/>
    <xdr:pic>
      <xdr:nvPicPr>
        <xdr:cNvPr id="1307" name="图片 1"/>
        <xdr:cNvPicPr/>
      </xdr:nvPicPr>
      <xdr:blipFill>
        <a:blip r:embed="rId1"/>
        <a:stretch>
          <a:fillRect/>
        </a:stretch>
      </xdr:blipFill>
      <xdr:spPr>
        <a:xfrm>
          <a:off x="562610" y="86442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49</xdr:row>
      <xdr:rowOff>0</xdr:rowOff>
    </xdr:from>
    <xdr:to>
      <xdr:col>2</xdr:col>
      <xdr:colOff>231775</xdr:colOff>
      <xdr:row>49</xdr:row>
      <xdr:rowOff>222885</xdr:rowOff>
    </xdr:to>
    <xdr:pic>
      <xdr:nvPicPr>
        <xdr:cNvPr id="1312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550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43</xdr:row>
      <xdr:rowOff>0</xdr:rowOff>
    </xdr:from>
    <xdr:ext cx="233680" cy="345440"/>
    <xdr:pic>
      <xdr:nvPicPr>
        <xdr:cNvPr id="1314" name="图片 1313"/>
        <xdr:cNvPicPr/>
      </xdr:nvPicPr>
      <xdr:blipFill>
        <a:blip r:embed="rId1"/>
        <a:stretch>
          <a:fillRect/>
        </a:stretch>
      </xdr:blipFill>
      <xdr:spPr>
        <a:xfrm>
          <a:off x="1838960" y="162642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236220" cy="345440"/>
    <xdr:pic>
      <xdr:nvPicPr>
        <xdr:cNvPr id="1315" name="图片 1"/>
        <xdr:cNvPicPr/>
      </xdr:nvPicPr>
      <xdr:blipFill>
        <a:blip r:embed="rId1"/>
        <a:stretch>
          <a:fillRect/>
        </a:stretch>
      </xdr:blipFill>
      <xdr:spPr>
        <a:xfrm>
          <a:off x="1838960" y="162642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43</xdr:row>
      <xdr:rowOff>0</xdr:rowOff>
    </xdr:from>
    <xdr:to>
      <xdr:col>2</xdr:col>
      <xdr:colOff>231775</xdr:colOff>
      <xdr:row>43</xdr:row>
      <xdr:rowOff>332740</xdr:rowOff>
    </xdr:to>
    <xdr:pic>
      <xdr:nvPicPr>
        <xdr:cNvPr id="1316" name="图片 13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62642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46</xdr:row>
      <xdr:rowOff>0</xdr:rowOff>
    </xdr:from>
    <xdr:ext cx="228600" cy="994410"/>
    <xdr:pic>
      <xdr:nvPicPr>
        <xdr:cNvPr id="1317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238125" cy="994410"/>
    <xdr:pic>
      <xdr:nvPicPr>
        <xdr:cNvPr id="1318" name="图片 1"/>
        <xdr:cNvPicPr/>
      </xdr:nvPicPr>
      <xdr:blipFill>
        <a:blip r:embed="rId1"/>
        <a:stretch>
          <a:fillRect/>
        </a:stretch>
      </xdr:blipFill>
      <xdr:spPr>
        <a:xfrm>
          <a:off x="1838960" y="174072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46</xdr:row>
      <xdr:rowOff>0</xdr:rowOff>
    </xdr:from>
    <xdr:to>
      <xdr:col>2</xdr:col>
      <xdr:colOff>233045</xdr:colOff>
      <xdr:row>47</xdr:row>
      <xdr:rowOff>230505</xdr:rowOff>
    </xdr:to>
    <xdr:pic>
      <xdr:nvPicPr>
        <xdr:cNvPr id="1319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4072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233045</xdr:colOff>
      <xdr:row>47</xdr:row>
      <xdr:rowOff>89535</xdr:rowOff>
    </xdr:to>
    <xdr:pic>
      <xdr:nvPicPr>
        <xdr:cNvPr id="132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4072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232410</xdr:colOff>
      <xdr:row>69</xdr:row>
      <xdr:rowOff>88265</xdr:rowOff>
    </xdr:to>
    <xdr:pic>
      <xdr:nvPicPr>
        <xdr:cNvPr id="13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5865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234950</xdr:colOff>
      <xdr:row>64</xdr:row>
      <xdr:rowOff>300990</xdr:rowOff>
    </xdr:to>
    <xdr:pic>
      <xdr:nvPicPr>
        <xdr:cNvPr id="164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3960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233045</xdr:colOff>
      <xdr:row>88</xdr:row>
      <xdr:rowOff>251460</xdr:rowOff>
    </xdr:to>
    <xdr:pic>
      <xdr:nvPicPr>
        <xdr:cNvPr id="1645" name="图片 16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3485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231775</xdr:colOff>
      <xdr:row>88</xdr:row>
      <xdr:rowOff>222885</xdr:rowOff>
    </xdr:to>
    <xdr:pic>
      <xdr:nvPicPr>
        <xdr:cNvPr id="164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3485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231775</xdr:colOff>
      <xdr:row>113</xdr:row>
      <xdr:rowOff>222885</xdr:rowOff>
    </xdr:to>
    <xdr:pic>
      <xdr:nvPicPr>
        <xdr:cNvPr id="1653" name="图片 16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3010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241300</xdr:colOff>
      <xdr:row>122</xdr:row>
      <xdr:rowOff>226695</xdr:rowOff>
    </xdr:to>
    <xdr:pic>
      <xdr:nvPicPr>
        <xdr:cNvPr id="1654" name="图片 1"/>
        <xdr:cNvPicPr/>
      </xdr:nvPicPr>
      <xdr:blipFill>
        <a:blip r:embed="rId1"/>
        <a:stretch>
          <a:fillRect/>
        </a:stretch>
      </xdr:blipFill>
      <xdr:spPr>
        <a:xfrm>
          <a:off x="1838960" y="46439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229235</xdr:colOff>
      <xdr:row>122</xdr:row>
      <xdr:rowOff>233045</xdr:rowOff>
    </xdr:to>
    <xdr:pic>
      <xdr:nvPicPr>
        <xdr:cNvPr id="1655" name="图片 1"/>
        <xdr:cNvPicPr/>
      </xdr:nvPicPr>
      <xdr:blipFill>
        <a:blip r:embed="rId1"/>
        <a:stretch>
          <a:fillRect/>
        </a:stretch>
      </xdr:blipFill>
      <xdr:spPr>
        <a:xfrm>
          <a:off x="1838960" y="46439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232410</xdr:colOff>
      <xdr:row>126</xdr:row>
      <xdr:rowOff>5715</xdr:rowOff>
    </xdr:to>
    <xdr:pic>
      <xdr:nvPicPr>
        <xdr:cNvPr id="16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7582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62</xdr:row>
      <xdr:rowOff>0</xdr:rowOff>
    </xdr:from>
    <xdr:ext cx="241935" cy="347345"/>
    <xdr:pic>
      <xdr:nvPicPr>
        <xdr:cNvPr id="1657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6220" cy="346075"/>
    <xdr:pic>
      <xdr:nvPicPr>
        <xdr:cNvPr id="1658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3680" cy="346075"/>
    <xdr:pic>
      <xdr:nvPicPr>
        <xdr:cNvPr id="1659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235585" cy="345440"/>
    <xdr:pic>
      <xdr:nvPicPr>
        <xdr:cNvPr id="1660" name="图片 1"/>
        <xdr:cNvPicPr/>
      </xdr:nvPicPr>
      <xdr:blipFill>
        <a:blip r:embed="rId1"/>
        <a:stretch>
          <a:fillRect/>
        </a:stretch>
      </xdr:blipFill>
      <xdr:spPr>
        <a:xfrm>
          <a:off x="562610" y="23579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228600" cy="1311910"/>
    <xdr:pic>
      <xdr:nvPicPr>
        <xdr:cNvPr id="1661" name="图片 1"/>
        <xdr:cNvPicPr/>
      </xdr:nvPicPr>
      <xdr:blipFill>
        <a:blip r:embed="rId1"/>
        <a:stretch>
          <a:fillRect/>
        </a:stretch>
      </xdr:blipFill>
      <xdr:spPr>
        <a:xfrm>
          <a:off x="1838960" y="23579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236220" cy="346075"/>
    <xdr:pic>
      <xdr:nvPicPr>
        <xdr:cNvPr id="1663" name="图片 1"/>
        <xdr:cNvPicPr/>
      </xdr:nvPicPr>
      <xdr:blipFill>
        <a:blip r:embed="rId1"/>
        <a:stretch>
          <a:fillRect/>
        </a:stretch>
      </xdr:blipFill>
      <xdr:spPr>
        <a:xfrm>
          <a:off x="1838960" y="23579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233680" cy="346075"/>
    <xdr:pic>
      <xdr:nvPicPr>
        <xdr:cNvPr id="1664" name="图片 1"/>
        <xdr:cNvPicPr/>
      </xdr:nvPicPr>
      <xdr:blipFill>
        <a:blip r:embed="rId1"/>
        <a:stretch>
          <a:fillRect/>
        </a:stretch>
      </xdr:blipFill>
      <xdr:spPr>
        <a:xfrm>
          <a:off x="1838960" y="2357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112</xdr:row>
      <xdr:rowOff>0</xdr:rowOff>
    </xdr:from>
    <xdr:ext cx="241935" cy="234950"/>
    <xdr:pic>
      <xdr:nvPicPr>
        <xdr:cNvPr id="1670" name="图片 1"/>
        <xdr:cNvPicPr/>
      </xdr:nvPicPr>
      <xdr:blipFill>
        <a:blip r:embed="rId1"/>
        <a:stretch>
          <a:fillRect/>
        </a:stretch>
      </xdr:blipFill>
      <xdr:spPr>
        <a:xfrm>
          <a:off x="562610" y="42629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112</xdr:row>
      <xdr:rowOff>0</xdr:rowOff>
    </xdr:from>
    <xdr:ext cx="236220" cy="233680"/>
    <xdr:pic>
      <xdr:nvPicPr>
        <xdr:cNvPr id="1671" name="图片 1"/>
        <xdr:cNvPicPr/>
      </xdr:nvPicPr>
      <xdr:blipFill>
        <a:blip r:embed="rId1"/>
        <a:stretch>
          <a:fillRect/>
        </a:stretch>
      </xdr:blipFill>
      <xdr:spPr>
        <a:xfrm>
          <a:off x="562610" y="42629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112</xdr:row>
      <xdr:rowOff>0</xdr:rowOff>
    </xdr:from>
    <xdr:ext cx="233680" cy="233680"/>
    <xdr:pic>
      <xdr:nvPicPr>
        <xdr:cNvPr id="1672" name="图片 1"/>
        <xdr:cNvPicPr/>
      </xdr:nvPicPr>
      <xdr:blipFill>
        <a:blip r:embed="rId1"/>
        <a:stretch>
          <a:fillRect/>
        </a:stretch>
      </xdr:blipFill>
      <xdr:spPr>
        <a:xfrm>
          <a:off x="562610" y="42629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112</xdr:row>
      <xdr:rowOff>0</xdr:rowOff>
    </xdr:from>
    <xdr:ext cx="235585" cy="233045"/>
    <xdr:pic>
      <xdr:nvPicPr>
        <xdr:cNvPr id="1673" name="图片 1"/>
        <xdr:cNvPicPr/>
      </xdr:nvPicPr>
      <xdr:blipFill>
        <a:blip r:embed="rId1"/>
        <a:stretch>
          <a:fillRect/>
        </a:stretch>
      </xdr:blipFill>
      <xdr:spPr>
        <a:xfrm>
          <a:off x="562610" y="42629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41935" cy="234950"/>
    <xdr:pic>
      <xdr:nvPicPr>
        <xdr:cNvPr id="1674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6220" cy="233680"/>
    <xdr:pic>
      <xdr:nvPicPr>
        <xdr:cNvPr id="1675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3680" cy="233680"/>
    <xdr:pic>
      <xdr:nvPicPr>
        <xdr:cNvPr id="1676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5585" cy="233045"/>
    <xdr:pic>
      <xdr:nvPicPr>
        <xdr:cNvPr id="1677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241935" cy="347345"/>
    <xdr:pic>
      <xdr:nvPicPr>
        <xdr:cNvPr id="1678" name="图片 1"/>
        <xdr:cNvPicPr/>
      </xdr:nvPicPr>
      <xdr:blipFill>
        <a:blip r:embed="rId1"/>
        <a:stretch>
          <a:fillRect/>
        </a:stretch>
      </xdr:blipFill>
      <xdr:spPr>
        <a:xfrm>
          <a:off x="562610" y="2586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236220" cy="346075"/>
    <xdr:pic>
      <xdr:nvPicPr>
        <xdr:cNvPr id="1679" name="图片 1"/>
        <xdr:cNvPicPr/>
      </xdr:nvPicPr>
      <xdr:blipFill>
        <a:blip r:embed="rId1"/>
        <a:stretch>
          <a:fillRect/>
        </a:stretch>
      </xdr:blipFill>
      <xdr:spPr>
        <a:xfrm>
          <a:off x="562610" y="2586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233680" cy="346075"/>
    <xdr:pic>
      <xdr:nvPicPr>
        <xdr:cNvPr id="1680" name="图片 1"/>
        <xdr:cNvPicPr/>
      </xdr:nvPicPr>
      <xdr:blipFill>
        <a:blip r:embed="rId1"/>
        <a:stretch>
          <a:fillRect/>
        </a:stretch>
      </xdr:blipFill>
      <xdr:spPr>
        <a:xfrm>
          <a:off x="562610" y="2586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235585" cy="345440"/>
    <xdr:pic>
      <xdr:nvPicPr>
        <xdr:cNvPr id="1681" name="图片 1"/>
        <xdr:cNvPicPr/>
      </xdr:nvPicPr>
      <xdr:blipFill>
        <a:blip r:embed="rId1"/>
        <a:stretch>
          <a:fillRect/>
        </a:stretch>
      </xdr:blipFill>
      <xdr:spPr>
        <a:xfrm>
          <a:off x="562610" y="25865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94</xdr:row>
      <xdr:rowOff>0</xdr:rowOff>
    </xdr:from>
    <xdr:to>
      <xdr:col>2</xdr:col>
      <xdr:colOff>231775</xdr:colOff>
      <xdr:row>94</xdr:row>
      <xdr:rowOff>222885</xdr:rowOff>
    </xdr:to>
    <xdr:pic>
      <xdr:nvPicPr>
        <xdr:cNvPr id="168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577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45</xdr:row>
      <xdr:rowOff>0</xdr:rowOff>
    </xdr:from>
    <xdr:ext cx="233680" cy="345440"/>
    <xdr:pic>
      <xdr:nvPicPr>
        <xdr:cNvPr id="1688" name="图片 1687"/>
        <xdr:cNvPicPr/>
      </xdr:nvPicPr>
      <xdr:blipFill>
        <a:blip r:embed="rId1"/>
        <a:stretch>
          <a:fillRect/>
        </a:stretch>
      </xdr:blipFill>
      <xdr:spPr>
        <a:xfrm>
          <a:off x="1838960" y="170262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236220" cy="345440"/>
    <xdr:pic>
      <xdr:nvPicPr>
        <xdr:cNvPr id="1689" name="图片 1"/>
        <xdr:cNvPicPr/>
      </xdr:nvPicPr>
      <xdr:blipFill>
        <a:blip r:embed="rId1"/>
        <a:stretch>
          <a:fillRect/>
        </a:stretch>
      </xdr:blipFill>
      <xdr:spPr>
        <a:xfrm>
          <a:off x="1838960" y="170262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45</xdr:row>
      <xdr:rowOff>0</xdr:rowOff>
    </xdr:from>
    <xdr:to>
      <xdr:col>2</xdr:col>
      <xdr:colOff>231775</xdr:colOff>
      <xdr:row>45</xdr:row>
      <xdr:rowOff>332740</xdr:rowOff>
    </xdr:to>
    <xdr:pic>
      <xdr:nvPicPr>
        <xdr:cNvPr id="1690" name="图片 1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0262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48</xdr:row>
      <xdr:rowOff>0</xdr:rowOff>
    </xdr:from>
    <xdr:ext cx="228600" cy="994410"/>
    <xdr:pic>
      <xdr:nvPicPr>
        <xdr:cNvPr id="1691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238125" cy="994410"/>
    <xdr:pic>
      <xdr:nvPicPr>
        <xdr:cNvPr id="1692" name="图片 1"/>
        <xdr:cNvPicPr/>
      </xdr:nvPicPr>
      <xdr:blipFill>
        <a:blip r:embed="rId1"/>
        <a:stretch>
          <a:fillRect/>
        </a:stretch>
      </xdr:blipFill>
      <xdr:spPr>
        <a:xfrm>
          <a:off x="1838960" y="181692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48</xdr:row>
      <xdr:rowOff>0</xdr:rowOff>
    </xdr:from>
    <xdr:to>
      <xdr:col>2</xdr:col>
      <xdr:colOff>233045</xdr:colOff>
      <xdr:row>49</xdr:row>
      <xdr:rowOff>230505</xdr:rowOff>
    </xdr:to>
    <xdr:pic>
      <xdr:nvPicPr>
        <xdr:cNvPr id="1693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233045</xdr:colOff>
      <xdr:row>49</xdr:row>
      <xdr:rowOff>89535</xdr:rowOff>
    </xdr:to>
    <xdr:pic>
      <xdr:nvPicPr>
        <xdr:cNvPr id="1694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232410</xdr:colOff>
      <xdr:row>71</xdr:row>
      <xdr:rowOff>88265</xdr:rowOff>
    </xdr:to>
    <xdr:pic>
      <xdr:nvPicPr>
        <xdr:cNvPr id="1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6627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234950</xdr:colOff>
      <xdr:row>66</xdr:row>
      <xdr:rowOff>300990</xdr:rowOff>
    </xdr:to>
    <xdr:pic>
      <xdr:nvPicPr>
        <xdr:cNvPr id="169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4722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233045</xdr:colOff>
      <xdr:row>90</xdr:row>
      <xdr:rowOff>251460</xdr:rowOff>
    </xdr:to>
    <xdr:pic>
      <xdr:nvPicPr>
        <xdr:cNvPr id="1697" name="图片 1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4247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231775</xdr:colOff>
      <xdr:row>90</xdr:row>
      <xdr:rowOff>222885</xdr:rowOff>
    </xdr:to>
    <xdr:pic>
      <xdr:nvPicPr>
        <xdr:cNvPr id="169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4247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231775</xdr:colOff>
      <xdr:row>14</xdr:row>
      <xdr:rowOff>222885</xdr:rowOff>
    </xdr:to>
    <xdr:pic>
      <xdr:nvPicPr>
        <xdr:cNvPr id="1705" name="图片 170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215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241300</xdr:colOff>
      <xdr:row>23</xdr:row>
      <xdr:rowOff>226695</xdr:rowOff>
    </xdr:to>
    <xdr:pic>
      <xdr:nvPicPr>
        <xdr:cNvPr id="1706" name="图片 1"/>
        <xdr:cNvPicPr/>
      </xdr:nvPicPr>
      <xdr:blipFill>
        <a:blip r:embed="rId1"/>
        <a:stretch>
          <a:fillRect/>
        </a:stretch>
      </xdr:blipFill>
      <xdr:spPr>
        <a:xfrm>
          <a:off x="1838960" y="86442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229235</xdr:colOff>
      <xdr:row>23</xdr:row>
      <xdr:rowOff>233045</xdr:rowOff>
    </xdr:to>
    <xdr:pic>
      <xdr:nvPicPr>
        <xdr:cNvPr id="1707" name="图片 1"/>
        <xdr:cNvPicPr/>
      </xdr:nvPicPr>
      <xdr:blipFill>
        <a:blip r:embed="rId1"/>
        <a:stretch>
          <a:fillRect/>
        </a:stretch>
      </xdr:blipFill>
      <xdr:spPr>
        <a:xfrm>
          <a:off x="1838960" y="86442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81</xdr:row>
      <xdr:rowOff>0</xdr:rowOff>
    </xdr:from>
    <xdr:ext cx="231775" cy="233045"/>
    <xdr:pic>
      <xdr:nvPicPr>
        <xdr:cNvPr id="1708" name="图片 1"/>
        <xdr:cNvPicPr/>
      </xdr:nvPicPr>
      <xdr:blipFill>
        <a:blip r:embed="rId1"/>
        <a:stretch>
          <a:fillRect/>
        </a:stretch>
      </xdr:blipFill>
      <xdr:spPr>
        <a:xfrm>
          <a:off x="1838960" y="30818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81</xdr:row>
      <xdr:rowOff>0</xdr:rowOff>
    </xdr:from>
    <xdr:to>
      <xdr:col>2</xdr:col>
      <xdr:colOff>233045</xdr:colOff>
      <xdr:row>81</xdr:row>
      <xdr:rowOff>251460</xdr:rowOff>
    </xdr:to>
    <xdr:pic>
      <xdr:nvPicPr>
        <xdr:cNvPr id="1709" name="图片 17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0818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89</xdr:row>
      <xdr:rowOff>0</xdr:rowOff>
    </xdr:from>
    <xdr:ext cx="231775" cy="233045"/>
    <xdr:pic>
      <xdr:nvPicPr>
        <xdr:cNvPr id="1710" name="图片 1"/>
        <xdr:cNvPicPr/>
      </xdr:nvPicPr>
      <xdr:blipFill>
        <a:blip r:embed="rId1"/>
        <a:stretch>
          <a:fillRect/>
        </a:stretch>
      </xdr:blipFill>
      <xdr:spPr>
        <a:xfrm>
          <a:off x="1838960" y="33866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100</xdr:row>
      <xdr:rowOff>0</xdr:rowOff>
    </xdr:from>
    <xdr:to>
      <xdr:col>2</xdr:col>
      <xdr:colOff>231775</xdr:colOff>
      <xdr:row>100</xdr:row>
      <xdr:rowOff>233680</xdr:rowOff>
    </xdr:to>
    <xdr:pic>
      <xdr:nvPicPr>
        <xdr:cNvPr id="1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8057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233045</xdr:colOff>
      <xdr:row>132</xdr:row>
      <xdr:rowOff>251460</xdr:rowOff>
    </xdr:to>
    <xdr:pic>
      <xdr:nvPicPr>
        <xdr:cNvPr id="1713" name="图片 17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024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231775</xdr:colOff>
      <xdr:row>133</xdr:row>
      <xdr:rowOff>221615</xdr:rowOff>
    </xdr:to>
    <xdr:pic>
      <xdr:nvPicPr>
        <xdr:cNvPr id="1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06304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64</xdr:row>
      <xdr:rowOff>0</xdr:rowOff>
    </xdr:from>
    <xdr:ext cx="241935" cy="347345"/>
    <xdr:pic>
      <xdr:nvPicPr>
        <xdr:cNvPr id="1716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6220" cy="346075"/>
    <xdr:pic>
      <xdr:nvPicPr>
        <xdr:cNvPr id="1717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3680" cy="346075"/>
    <xdr:pic>
      <xdr:nvPicPr>
        <xdr:cNvPr id="1718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5585" cy="345440"/>
    <xdr:pic>
      <xdr:nvPicPr>
        <xdr:cNvPr id="1719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228600" cy="1311910"/>
    <xdr:pic>
      <xdr:nvPicPr>
        <xdr:cNvPr id="1720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236220" cy="346075"/>
    <xdr:pic>
      <xdr:nvPicPr>
        <xdr:cNvPr id="1722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233680" cy="346075"/>
    <xdr:pic>
      <xdr:nvPicPr>
        <xdr:cNvPr id="1723" name="图片 1"/>
        <xdr:cNvPicPr/>
      </xdr:nvPicPr>
      <xdr:blipFill>
        <a:blip r:embed="rId1"/>
        <a:stretch>
          <a:fillRect/>
        </a:stretch>
      </xdr:blipFill>
      <xdr:spPr>
        <a:xfrm>
          <a:off x="1838960" y="24341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236220" cy="233680"/>
    <xdr:pic>
      <xdr:nvPicPr>
        <xdr:cNvPr id="1725" name="图片 1"/>
        <xdr:cNvPicPr/>
      </xdr:nvPicPr>
      <xdr:blipFill>
        <a:blip r:embed="rId1"/>
        <a:stretch>
          <a:fillRect/>
        </a:stretch>
      </xdr:blipFill>
      <xdr:spPr>
        <a:xfrm>
          <a:off x="1838960" y="22817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233680" cy="233680"/>
    <xdr:pic>
      <xdr:nvPicPr>
        <xdr:cNvPr id="1726" name="图片 1"/>
        <xdr:cNvPicPr/>
      </xdr:nvPicPr>
      <xdr:blipFill>
        <a:blip r:embed="rId1"/>
        <a:stretch>
          <a:fillRect/>
        </a:stretch>
      </xdr:blipFill>
      <xdr:spPr>
        <a:xfrm>
          <a:off x="1838960" y="2281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3680" cy="233045"/>
    <xdr:pic>
      <xdr:nvPicPr>
        <xdr:cNvPr id="1727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6220" cy="233045"/>
    <xdr:pic>
      <xdr:nvPicPr>
        <xdr:cNvPr id="1728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5585" cy="233045"/>
    <xdr:pic>
      <xdr:nvPicPr>
        <xdr:cNvPr id="1729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6220" cy="233680"/>
    <xdr:pic>
      <xdr:nvPicPr>
        <xdr:cNvPr id="1730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241935" cy="234950"/>
    <xdr:pic>
      <xdr:nvPicPr>
        <xdr:cNvPr id="1739" name="图片 1"/>
        <xdr:cNvPicPr/>
      </xdr:nvPicPr>
      <xdr:blipFill>
        <a:blip r:embed="rId1"/>
        <a:stretch>
          <a:fillRect/>
        </a:stretch>
      </xdr:blipFill>
      <xdr:spPr>
        <a:xfrm>
          <a:off x="562610" y="5596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236220" cy="233680"/>
    <xdr:pic>
      <xdr:nvPicPr>
        <xdr:cNvPr id="1740" name="图片 1"/>
        <xdr:cNvPicPr/>
      </xdr:nvPicPr>
      <xdr:blipFill>
        <a:blip r:embed="rId1"/>
        <a:stretch>
          <a:fillRect/>
        </a:stretch>
      </xdr:blipFill>
      <xdr:spPr>
        <a:xfrm>
          <a:off x="562610" y="5596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233680" cy="233680"/>
    <xdr:pic>
      <xdr:nvPicPr>
        <xdr:cNvPr id="1741" name="图片 1"/>
        <xdr:cNvPicPr/>
      </xdr:nvPicPr>
      <xdr:blipFill>
        <a:blip r:embed="rId1"/>
        <a:stretch>
          <a:fillRect/>
        </a:stretch>
      </xdr:blipFill>
      <xdr:spPr>
        <a:xfrm>
          <a:off x="562610" y="5596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235585" cy="233045"/>
    <xdr:pic>
      <xdr:nvPicPr>
        <xdr:cNvPr id="1742" name="图片 1"/>
        <xdr:cNvPicPr/>
      </xdr:nvPicPr>
      <xdr:blipFill>
        <a:blip r:embed="rId1"/>
        <a:stretch>
          <a:fillRect/>
        </a:stretch>
      </xdr:blipFill>
      <xdr:spPr>
        <a:xfrm>
          <a:off x="562610" y="5596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41935" cy="234950"/>
    <xdr:pic>
      <xdr:nvPicPr>
        <xdr:cNvPr id="1743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3680" cy="233680"/>
    <xdr:pic>
      <xdr:nvPicPr>
        <xdr:cNvPr id="1745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41935" cy="234950"/>
    <xdr:pic>
      <xdr:nvPicPr>
        <xdr:cNvPr id="1751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6220" cy="233680"/>
    <xdr:pic>
      <xdr:nvPicPr>
        <xdr:cNvPr id="1752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3680" cy="233680"/>
    <xdr:pic>
      <xdr:nvPicPr>
        <xdr:cNvPr id="1753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5585" cy="233045"/>
    <xdr:pic>
      <xdr:nvPicPr>
        <xdr:cNvPr id="1754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3680" cy="233045"/>
    <xdr:pic>
      <xdr:nvPicPr>
        <xdr:cNvPr id="1771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6220" cy="233045"/>
    <xdr:pic>
      <xdr:nvPicPr>
        <xdr:cNvPr id="1772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5585" cy="233045"/>
    <xdr:pic>
      <xdr:nvPicPr>
        <xdr:cNvPr id="1773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6220" cy="233680"/>
    <xdr:pic>
      <xdr:nvPicPr>
        <xdr:cNvPr id="1774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41935" cy="234950"/>
    <xdr:pic>
      <xdr:nvPicPr>
        <xdr:cNvPr id="1775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233680" cy="233680"/>
    <xdr:pic>
      <xdr:nvPicPr>
        <xdr:cNvPr id="1777" name="图片 1"/>
        <xdr:cNvPicPr/>
      </xdr:nvPicPr>
      <xdr:blipFill>
        <a:blip r:embed="rId1"/>
        <a:stretch>
          <a:fillRect/>
        </a:stretch>
      </xdr:blipFill>
      <xdr:spPr>
        <a:xfrm>
          <a:off x="562610" y="3424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41935" cy="234950"/>
    <xdr:pic>
      <xdr:nvPicPr>
        <xdr:cNvPr id="1783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6220" cy="233680"/>
    <xdr:pic>
      <xdr:nvPicPr>
        <xdr:cNvPr id="1784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3680" cy="233680"/>
    <xdr:pic>
      <xdr:nvPicPr>
        <xdr:cNvPr id="1785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5585" cy="233045"/>
    <xdr:pic>
      <xdr:nvPicPr>
        <xdr:cNvPr id="1786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41935" cy="347345"/>
    <xdr:pic>
      <xdr:nvPicPr>
        <xdr:cNvPr id="1787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6220" cy="346075"/>
    <xdr:pic>
      <xdr:nvPicPr>
        <xdr:cNvPr id="1788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3680" cy="346075"/>
    <xdr:pic>
      <xdr:nvPicPr>
        <xdr:cNvPr id="1789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235585" cy="345440"/>
    <xdr:pic>
      <xdr:nvPicPr>
        <xdr:cNvPr id="1790" name="图片 1"/>
        <xdr:cNvPicPr/>
      </xdr:nvPicPr>
      <xdr:blipFill>
        <a:blip r:embed="rId1"/>
        <a:stretch>
          <a:fillRect/>
        </a:stretch>
      </xdr:blipFill>
      <xdr:spPr>
        <a:xfrm>
          <a:off x="562610" y="26627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96</xdr:row>
      <xdr:rowOff>0</xdr:rowOff>
    </xdr:from>
    <xdr:to>
      <xdr:col>2</xdr:col>
      <xdr:colOff>231775</xdr:colOff>
      <xdr:row>96</xdr:row>
      <xdr:rowOff>222885</xdr:rowOff>
    </xdr:to>
    <xdr:pic>
      <xdr:nvPicPr>
        <xdr:cNvPr id="179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232410</xdr:colOff>
      <xdr:row>130</xdr:row>
      <xdr:rowOff>88265</xdr:rowOff>
    </xdr:to>
    <xdr:pic>
      <xdr:nvPicPr>
        <xdr:cNvPr id="17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9106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233045</xdr:colOff>
      <xdr:row>142</xdr:row>
      <xdr:rowOff>251460</xdr:rowOff>
    </xdr:to>
    <xdr:pic>
      <xdr:nvPicPr>
        <xdr:cNvPr id="1798" name="图片 17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05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231775</xdr:colOff>
      <xdr:row>142</xdr:row>
      <xdr:rowOff>222885</xdr:rowOff>
    </xdr:to>
    <xdr:pic>
      <xdr:nvPicPr>
        <xdr:cNvPr id="180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059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123</xdr:row>
      <xdr:rowOff>0</xdr:rowOff>
    </xdr:from>
    <xdr:ext cx="241935" cy="347345"/>
    <xdr:pic>
      <xdr:nvPicPr>
        <xdr:cNvPr id="1806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6220" cy="346075"/>
    <xdr:pic>
      <xdr:nvPicPr>
        <xdr:cNvPr id="1807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3680" cy="346075"/>
    <xdr:pic>
      <xdr:nvPicPr>
        <xdr:cNvPr id="1808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5585" cy="345440"/>
    <xdr:pic>
      <xdr:nvPicPr>
        <xdr:cNvPr id="1809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123</xdr:row>
      <xdr:rowOff>0</xdr:rowOff>
    </xdr:from>
    <xdr:ext cx="236220" cy="346075"/>
    <xdr:pic>
      <xdr:nvPicPr>
        <xdr:cNvPr id="1810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123</xdr:row>
      <xdr:rowOff>0</xdr:rowOff>
    </xdr:from>
    <xdr:ext cx="233680" cy="346075"/>
    <xdr:pic>
      <xdr:nvPicPr>
        <xdr:cNvPr id="1811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41935" cy="347345"/>
    <xdr:pic>
      <xdr:nvPicPr>
        <xdr:cNvPr id="1816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6220" cy="346075"/>
    <xdr:pic>
      <xdr:nvPicPr>
        <xdr:cNvPr id="1817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3680" cy="346075"/>
    <xdr:pic>
      <xdr:nvPicPr>
        <xdr:cNvPr id="1818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5585" cy="345440"/>
    <xdr:pic>
      <xdr:nvPicPr>
        <xdr:cNvPr id="1819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233680" cy="345440"/>
    <xdr:pic>
      <xdr:nvPicPr>
        <xdr:cNvPr id="1824" name="图片 1823"/>
        <xdr:cNvPicPr/>
      </xdr:nvPicPr>
      <xdr:blipFill>
        <a:blip r:embed="rId1"/>
        <a:stretch>
          <a:fillRect/>
        </a:stretch>
      </xdr:blipFill>
      <xdr:spPr>
        <a:xfrm>
          <a:off x="1838960" y="51392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236220" cy="345440"/>
    <xdr:pic>
      <xdr:nvPicPr>
        <xdr:cNvPr id="1825" name="图片 1"/>
        <xdr:cNvPicPr/>
      </xdr:nvPicPr>
      <xdr:blipFill>
        <a:blip r:embed="rId1"/>
        <a:stretch>
          <a:fillRect/>
        </a:stretch>
      </xdr:blipFill>
      <xdr:spPr>
        <a:xfrm>
          <a:off x="1838960" y="51392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135</xdr:row>
      <xdr:rowOff>0</xdr:rowOff>
    </xdr:from>
    <xdr:to>
      <xdr:col>2</xdr:col>
      <xdr:colOff>231775</xdr:colOff>
      <xdr:row>135</xdr:row>
      <xdr:rowOff>332740</xdr:rowOff>
    </xdr:to>
    <xdr:pic>
      <xdr:nvPicPr>
        <xdr:cNvPr id="1826" name="图片 18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392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233045</xdr:colOff>
      <xdr:row>139</xdr:row>
      <xdr:rowOff>230505</xdr:rowOff>
    </xdr:to>
    <xdr:pic>
      <xdr:nvPicPr>
        <xdr:cNvPr id="182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2535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233045</xdr:colOff>
      <xdr:row>139</xdr:row>
      <xdr:rowOff>89535</xdr:rowOff>
    </xdr:to>
    <xdr:pic>
      <xdr:nvPicPr>
        <xdr:cNvPr id="1828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2535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232410</xdr:colOff>
      <xdr:row>111</xdr:row>
      <xdr:rowOff>88265</xdr:rowOff>
    </xdr:to>
    <xdr:pic>
      <xdr:nvPicPr>
        <xdr:cNvPr id="18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1867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233045</xdr:colOff>
      <xdr:row>129</xdr:row>
      <xdr:rowOff>251460</xdr:rowOff>
    </xdr:to>
    <xdr:pic>
      <xdr:nvPicPr>
        <xdr:cNvPr id="1830" name="图片 18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9106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231775</xdr:colOff>
      <xdr:row>129</xdr:row>
      <xdr:rowOff>222885</xdr:rowOff>
    </xdr:to>
    <xdr:pic>
      <xdr:nvPicPr>
        <xdr:cNvPr id="183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9106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231775</xdr:colOff>
      <xdr:row>114</xdr:row>
      <xdr:rowOff>222885</xdr:rowOff>
    </xdr:to>
    <xdr:pic>
      <xdr:nvPicPr>
        <xdr:cNvPr id="1838" name="图片 18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339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241300</xdr:colOff>
      <xdr:row>123</xdr:row>
      <xdr:rowOff>226695</xdr:rowOff>
    </xdr:to>
    <xdr:pic>
      <xdr:nvPicPr>
        <xdr:cNvPr id="1839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229235</xdr:colOff>
      <xdr:row>123</xdr:row>
      <xdr:rowOff>233045</xdr:rowOff>
    </xdr:to>
    <xdr:pic>
      <xdr:nvPicPr>
        <xdr:cNvPr id="1840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104</xdr:row>
      <xdr:rowOff>0</xdr:rowOff>
    </xdr:from>
    <xdr:ext cx="241935" cy="347345"/>
    <xdr:pic>
      <xdr:nvPicPr>
        <xdr:cNvPr id="1841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6220" cy="346075"/>
    <xdr:pic>
      <xdr:nvPicPr>
        <xdr:cNvPr id="1842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3680" cy="346075"/>
    <xdr:pic>
      <xdr:nvPicPr>
        <xdr:cNvPr id="1843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5585" cy="345440"/>
    <xdr:pic>
      <xdr:nvPicPr>
        <xdr:cNvPr id="1844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236220" cy="346075"/>
    <xdr:pic>
      <xdr:nvPicPr>
        <xdr:cNvPr id="1845" name="图片 1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233680" cy="346075"/>
    <xdr:pic>
      <xdr:nvPicPr>
        <xdr:cNvPr id="1846" name="图片 1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41935" cy="234950"/>
    <xdr:pic>
      <xdr:nvPicPr>
        <xdr:cNvPr id="1855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6220" cy="233680"/>
    <xdr:pic>
      <xdr:nvPicPr>
        <xdr:cNvPr id="1856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3680" cy="233680"/>
    <xdr:pic>
      <xdr:nvPicPr>
        <xdr:cNvPr id="1857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5585" cy="233045"/>
    <xdr:pic>
      <xdr:nvPicPr>
        <xdr:cNvPr id="1858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41935" cy="347345"/>
    <xdr:pic>
      <xdr:nvPicPr>
        <xdr:cNvPr id="1859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6220" cy="346075"/>
    <xdr:pic>
      <xdr:nvPicPr>
        <xdr:cNvPr id="1860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3680" cy="346075"/>
    <xdr:pic>
      <xdr:nvPicPr>
        <xdr:cNvPr id="1861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5585" cy="345440"/>
    <xdr:pic>
      <xdr:nvPicPr>
        <xdr:cNvPr id="1862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134</xdr:row>
      <xdr:rowOff>0</xdr:rowOff>
    </xdr:from>
    <xdr:to>
      <xdr:col>2</xdr:col>
      <xdr:colOff>231775</xdr:colOff>
      <xdr:row>134</xdr:row>
      <xdr:rowOff>222885</xdr:rowOff>
    </xdr:to>
    <xdr:pic>
      <xdr:nvPicPr>
        <xdr:cNvPr id="186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01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101</xdr:row>
      <xdr:rowOff>0</xdr:rowOff>
    </xdr:from>
    <xdr:ext cx="233680" cy="345440"/>
    <xdr:pic>
      <xdr:nvPicPr>
        <xdr:cNvPr id="1869" name="图片 1868"/>
        <xdr:cNvPicPr/>
      </xdr:nvPicPr>
      <xdr:blipFill>
        <a:blip r:embed="rId1"/>
        <a:stretch>
          <a:fillRect/>
        </a:stretch>
      </xdr:blipFill>
      <xdr:spPr>
        <a:xfrm>
          <a:off x="1838960" y="38438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101</xdr:row>
      <xdr:rowOff>0</xdr:rowOff>
    </xdr:from>
    <xdr:ext cx="236220" cy="345440"/>
    <xdr:pic>
      <xdr:nvPicPr>
        <xdr:cNvPr id="1870" name="图片 1"/>
        <xdr:cNvPicPr/>
      </xdr:nvPicPr>
      <xdr:blipFill>
        <a:blip r:embed="rId1"/>
        <a:stretch>
          <a:fillRect/>
        </a:stretch>
      </xdr:blipFill>
      <xdr:spPr>
        <a:xfrm>
          <a:off x="1838960" y="38438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101</xdr:row>
      <xdr:rowOff>0</xdr:rowOff>
    </xdr:from>
    <xdr:to>
      <xdr:col>2</xdr:col>
      <xdr:colOff>231775</xdr:colOff>
      <xdr:row>101</xdr:row>
      <xdr:rowOff>332740</xdr:rowOff>
    </xdr:to>
    <xdr:pic>
      <xdr:nvPicPr>
        <xdr:cNvPr id="1871" name="图片 18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8438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104</xdr:row>
      <xdr:rowOff>0</xdr:rowOff>
    </xdr:from>
    <xdr:ext cx="228600" cy="994410"/>
    <xdr:pic>
      <xdr:nvPicPr>
        <xdr:cNvPr id="1872" name="图片 1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238125" cy="994410"/>
    <xdr:pic>
      <xdr:nvPicPr>
        <xdr:cNvPr id="1873" name="图片 1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104</xdr:row>
      <xdr:rowOff>0</xdr:rowOff>
    </xdr:from>
    <xdr:to>
      <xdr:col>2</xdr:col>
      <xdr:colOff>233045</xdr:colOff>
      <xdr:row>105</xdr:row>
      <xdr:rowOff>230505</xdr:rowOff>
    </xdr:to>
    <xdr:pic>
      <xdr:nvPicPr>
        <xdr:cNvPr id="1874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581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233045</xdr:colOff>
      <xdr:row>105</xdr:row>
      <xdr:rowOff>89535</xdr:rowOff>
    </xdr:to>
    <xdr:pic>
      <xdr:nvPicPr>
        <xdr:cNvPr id="187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581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232410</xdr:colOff>
      <xdr:row>126</xdr:row>
      <xdr:rowOff>88265</xdr:rowOff>
    </xdr:to>
    <xdr:pic>
      <xdr:nvPicPr>
        <xdr:cNvPr id="1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7582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234950</xdr:colOff>
      <xdr:row>121</xdr:row>
      <xdr:rowOff>300990</xdr:rowOff>
    </xdr:to>
    <xdr:pic>
      <xdr:nvPicPr>
        <xdr:cNvPr id="1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5677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233045</xdr:colOff>
      <xdr:row>144</xdr:row>
      <xdr:rowOff>251460</xdr:rowOff>
    </xdr:to>
    <xdr:pic>
      <xdr:nvPicPr>
        <xdr:cNvPr id="1878" name="图片 18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821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231775</xdr:colOff>
      <xdr:row>144</xdr:row>
      <xdr:rowOff>222885</xdr:rowOff>
    </xdr:to>
    <xdr:pic>
      <xdr:nvPicPr>
        <xdr:cNvPr id="188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82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231775</xdr:colOff>
      <xdr:row>131</xdr:row>
      <xdr:rowOff>222885</xdr:rowOff>
    </xdr:to>
    <xdr:pic>
      <xdr:nvPicPr>
        <xdr:cNvPr id="1886" name="图片 18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9868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241300</xdr:colOff>
      <xdr:row>140</xdr:row>
      <xdr:rowOff>226695</xdr:rowOff>
    </xdr:to>
    <xdr:pic>
      <xdr:nvPicPr>
        <xdr:cNvPr id="1887" name="图片 1"/>
        <xdr:cNvPicPr/>
      </xdr:nvPicPr>
      <xdr:blipFill>
        <a:blip r:embed="rId1"/>
        <a:stretch>
          <a:fillRect/>
        </a:stretch>
      </xdr:blipFill>
      <xdr:spPr>
        <a:xfrm>
          <a:off x="1838960" y="53297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229235</xdr:colOff>
      <xdr:row>140</xdr:row>
      <xdr:rowOff>233045</xdr:rowOff>
    </xdr:to>
    <xdr:pic>
      <xdr:nvPicPr>
        <xdr:cNvPr id="1888" name="图片 1"/>
        <xdr:cNvPicPr/>
      </xdr:nvPicPr>
      <xdr:blipFill>
        <a:blip r:embed="rId1"/>
        <a:stretch>
          <a:fillRect/>
        </a:stretch>
      </xdr:blipFill>
      <xdr:spPr>
        <a:xfrm>
          <a:off x="1838960" y="53297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119</xdr:row>
      <xdr:rowOff>0</xdr:rowOff>
    </xdr:from>
    <xdr:ext cx="241935" cy="347345"/>
    <xdr:pic>
      <xdr:nvPicPr>
        <xdr:cNvPr id="1889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6220" cy="346075"/>
    <xdr:pic>
      <xdr:nvPicPr>
        <xdr:cNvPr id="1890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3680" cy="346075"/>
    <xdr:pic>
      <xdr:nvPicPr>
        <xdr:cNvPr id="1891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5585" cy="345440"/>
    <xdr:pic>
      <xdr:nvPicPr>
        <xdr:cNvPr id="1892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119</xdr:row>
      <xdr:rowOff>0</xdr:rowOff>
    </xdr:from>
    <xdr:ext cx="236220" cy="346075"/>
    <xdr:pic>
      <xdr:nvPicPr>
        <xdr:cNvPr id="1893" name="图片 1"/>
        <xdr:cNvPicPr/>
      </xdr:nvPicPr>
      <xdr:blipFill>
        <a:blip r:embed="rId1"/>
        <a:stretch>
          <a:fillRect/>
        </a:stretch>
      </xdr:blipFill>
      <xdr:spPr>
        <a:xfrm>
          <a:off x="1838960" y="45296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119</xdr:row>
      <xdr:rowOff>0</xdr:rowOff>
    </xdr:from>
    <xdr:ext cx="233680" cy="346075"/>
    <xdr:pic>
      <xdr:nvPicPr>
        <xdr:cNvPr id="1894" name="图片 1"/>
        <xdr:cNvPicPr/>
      </xdr:nvPicPr>
      <xdr:blipFill>
        <a:blip r:embed="rId1"/>
        <a:stretch>
          <a:fillRect/>
        </a:stretch>
      </xdr:blipFill>
      <xdr:spPr>
        <a:xfrm>
          <a:off x="1838960" y="4529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41935" cy="234950"/>
    <xdr:pic>
      <xdr:nvPicPr>
        <xdr:cNvPr id="1899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6220" cy="233680"/>
    <xdr:pic>
      <xdr:nvPicPr>
        <xdr:cNvPr id="1900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3680" cy="233680"/>
    <xdr:pic>
      <xdr:nvPicPr>
        <xdr:cNvPr id="1901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5585" cy="233045"/>
    <xdr:pic>
      <xdr:nvPicPr>
        <xdr:cNvPr id="1902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41935" cy="234950"/>
    <xdr:pic>
      <xdr:nvPicPr>
        <xdr:cNvPr id="1903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6220" cy="233680"/>
    <xdr:pic>
      <xdr:nvPicPr>
        <xdr:cNvPr id="1904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3680" cy="233680"/>
    <xdr:pic>
      <xdr:nvPicPr>
        <xdr:cNvPr id="1905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5585" cy="233045"/>
    <xdr:pic>
      <xdr:nvPicPr>
        <xdr:cNvPr id="1906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41935" cy="347345"/>
    <xdr:pic>
      <xdr:nvPicPr>
        <xdr:cNvPr id="1907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6220" cy="346075"/>
    <xdr:pic>
      <xdr:nvPicPr>
        <xdr:cNvPr id="1908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3680" cy="346075"/>
    <xdr:pic>
      <xdr:nvPicPr>
        <xdr:cNvPr id="1909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5585" cy="345440"/>
    <xdr:pic>
      <xdr:nvPicPr>
        <xdr:cNvPr id="1910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149</xdr:row>
      <xdr:rowOff>0</xdr:rowOff>
    </xdr:from>
    <xdr:to>
      <xdr:col>2</xdr:col>
      <xdr:colOff>231775</xdr:colOff>
      <xdr:row>149</xdr:row>
      <xdr:rowOff>222885</xdr:rowOff>
    </xdr:to>
    <xdr:pic>
      <xdr:nvPicPr>
        <xdr:cNvPr id="191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6726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124</xdr:row>
      <xdr:rowOff>0</xdr:rowOff>
    </xdr:from>
    <xdr:ext cx="241935" cy="347345"/>
    <xdr:pic>
      <xdr:nvPicPr>
        <xdr:cNvPr id="1917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6220" cy="346075"/>
    <xdr:pic>
      <xdr:nvPicPr>
        <xdr:cNvPr id="1918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3680" cy="346075"/>
    <xdr:pic>
      <xdr:nvPicPr>
        <xdr:cNvPr id="1919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5585" cy="345440"/>
    <xdr:pic>
      <xdr:nvPicPr>
        <xdr:cNvPr id="1920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41935" cy="347345"/>
    <xdr:pic>
      <xdr:nvPicPr>
        <xdr:cNvPr id="1925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6220" cy="346075"/>
    <xdr:pic>
      <xdr:nvPicPr>
        <xdr:cNvPr id="1926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3680" cy="346075"/>
    <xdr:pic>
      <xdr:nvPicPr>
        <xdr:cNvPr id="1927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5585" cy="345440"/>
    <xdr:pic>
      <xdr:nvPicPr>
        <xdr:cNvPr id="1928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121</xdr:row>
      <xdr:rowOff>0</xdr:rowOff>
    </xdr:from>
    <xdr:ext cx="241935" cy="347345"/>
    <xdr:pic>
      <xdr:nvPicPr>
        <xdr:cNvPr id="1933" name="图片 1"/>
        <xdr:cNvPicPr/>
      </xdr:nvPicPr>
      <xdr:blipFill>
        <a:blip r:embed="rId1"/>
        <a:stretch>
          <a:fillRect/>
        </a:stretch>
      </xdr:blipFill>
      <xdr:spPr>
        <a:xfrm>
          <a:off x="562610" y="4605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121</xdr:row>
      <xdr:rowOff>0</xdr:rowOff>
    </xdr:from>
    <xdr:ext cx="236220" cy="346075"/>
    <xdr:pic>
      <xdr:nvPicPr>
        <xdr:cNvPr id="1934" name="图片 1"/>
        <xdr:cNvPicPr/>
      </xdr:nvPicPr>
      <xdr:blipFill>
        <a:blip r:embed="rId1"/>
        <a:stretch>
          <a:fillRect/>
        </a:stretch>
      </xdr:blipFill>
      <xdr:spPr>
        <a:xfrm>
          <a:off x="562610" y="4605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121</xdr:row>
      <xdr:rowOff>0</xdr:rowOff>
    </xdr:from>
    <xdr:ext cx="233680" cy="346075"/>
    <xdr:pic>
      <xdr:nvPicPr>
        <xdr:cNvPr id="1935" name="图片 1"/>
        <xdr:cNvPicPr/>
      </xdr:nvPicPr>
      <xdr:blipFill>
        <a:blip r:embed="rId1"/>
        <a:stretch>
          <a:fillRect/>
        </a:stretch>
      </xdr:blipFill>
      <xdr:spPr>
        <a:xfrm>
          <a:off x="562610" y="4605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121</xdr:row>
      <xdr:rowOff>0</xdr:rowOff>
    </xdr:from>
    <xdr:ext cx="235585" cy="345440"/>
    <xdr:pic>
      <xdr:nvPicPr>
        <xdr:cNvPr id="1936" name="图片 1"/>
        <xdr:cNvPicPr/>
      </xdr:nvPicPr>
      <xdr:blipFill>
        <a:blip r:embed="rId1"/>
        <a:stretch>
          <a:fillRect/>
        </a:stretch>
      </xdr:blipFill>
      <xdr:spPr>
        <a:xfrm>
          <a:off x="562610" y="4605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127</xdr:row>
      <xdr:rowOff>0</xdr:rowOff>
    </xdr:from>
    <xdr:ext cx="241935" cy="347345"/>
    <xdr:pic>
      <xdr:nvPicPr>
        <xdr:cNvPr id="1941" name="图片 1"/>
        <xdr:cNvPicPr/>
      </xdr:nvPicPr>
      <xdr:blipFill>
        <a:blip r:embed="rId1"/>
        <a:stretch>
          <a:fillRect/>
        </a:stretch>
      </xdr:blipFill>
      <xdr:spPr>
        <a:xfrm>
          <a:off x="562610" y="4834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127</xdr:row>
      <xdr:rowOff>0</xdr:rowOff>
    </xdr:from>
    <xdr:ext cx="236220" cy="346075"/>
    <xdr:pic>
      <xdr:nvPicPr>
        <xdr:cNvPr id="1942" name="图片 1"/>
        <xdr:cNvPicPr/>
      </xdr:nvPicPr>
      <xdr:blipFill>
        <a:blip r:embed="rId1"/>
        <a:stretch>
          <a:fillRect/>
        </a:stretch>
      </xdr:blipFill>
      <xdr:spPr>
        <a:xfrm>
          <a:off x="562610" y="4834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127</xdr:row>
      <xdr:rowOff>0</xdr:rowOff>
    </xdr:from>
    <xdr:ext cx="233680" cy="346075"/>
    <xdr:pic>
      <xdr:nvPicPr>
        <xdr:cNvPr id="1943" name="图片 1"/>
        <xdr:cNvPicPr/>
      </xdr:nvPicPr>
      <xdr:blipFill>
        <a:blip r:embed="rId1"/>
        <a:stretch>
          <a:fillRect/>
        </a:stretch>
      </xdr:blipFill>
      <xdr:spPr>
        <a:xfrm>
          <a:off x="562610" y="4834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127</xdr:row>
      <xdr:rowOff>0</xdr:rowOff>
    </xdr:from>
    <xdr:ext cx="235585" cy="345440"/>
    <xdr:pic>
      <xdr:nvPicPr>
        <xdr:cNvPr id="1944" name="图片 1"/>
        <xdr:cNvPicPr/>
      </xdr:nvPicPr>
      <xdr:blipFill>
        <a:blip r:embed="rId1"/>
        <a:stretch>
          <a:fillRect/>
        </a:stretch>
      </xdr:blipFill>
      <xdr:spPr>
        <a:xfrm>
          <a:off x="562610" y="4834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41935" cy="347345"/>
    <xdr:pic>
      <xdr:nvPicPr>
        <xdr:cNvPr id="1949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6220" cy="346075"/>
    <xdr:pic>
      <xdr:nvPicPr>
        <xdr:cNvPr id="1950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3680" cy="346075"/>
    <xdr:pic>
      <xdr:nvPicPr>
        <xdr:cNvPr id="1951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5585" cy="345440"/>
    <xdr:pic>
      <xdr:nvPicPr>
        <xdr:cNvPr id="1952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41935" cy="347345"/>
    <xdr:pic>
      <xdr:nvPicPr>
        <xdr:cNvPr id="1957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6220" cy="346075"/>
    <xdr:pic>
      <xdr:nvPicPr>
        <xdr:cNvPr id="1958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3680" cy="346075"/>
    <xdr:pic>
      <xdr:nvPicPr>
        <xdr:cNvPr id="1959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5585" cy="345440"/>
    <xdr:pic>
      <xdr:nvPicPr>
        <xdr:cNvPr id="1960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3680" cy="345440"/>
    <xdr:pic>
      <xdr:nvPicPr>
        <xdr:cNvPr id="1965" name="图片 1964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6220" cy="345440"/>
    <xdr:pic>
      <xdr:nvPicPr>
        <xdr:cNvPr id="1966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144</xdr:row>
      <xdr:rowOff>0</xdr:rowOff>
    </xdr:from>
    <xdr:to>
      <xdr:col>2</xdr:col>
      <xdr:colOff>231775</xdr:colOff>
      <xdr:row>144</xdr:row>
      <xdr:rowOff>332740</xdr:rowOff>
    </xdr:to>
    <xdr:pic>
      <xdr:nvPicPr>
        <xdr:cNvPr id="1967" name="图片 19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821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147</xdr:row>
      <xdr:rowOff>0</xdr:rowOff>
    </xdr:from>
    <xdr:ext cx="228600" cy="994410"/>
    <xdr:pic>
      <xdr:nvPicPr>
        <xdr:cNvPr id="1968" name="图片 1"/>
        <xdr:cNvPicPr/>
      </xdr:nvPicPr>
      <xdr:blipFill>
        <a:blip r:embed="rId1"/>
        <a:stretch>
          <a:fillRect/>
        </a:stretch>
      </xdr:blipFill>
      <xdr:spPr>
        <a:xfrm>
          <a:off x="1838960" y="55964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238125" cy="994410"/>
    <xdr:pic>
      <xdr:nvPicPr>
        <xdr:cNvPr id="1969" name="图片 1"/>
        <xdr:cNvPicPr/>
      </xdr:nvPicPr>
      <xdr:blipFill>
        <a:blip r:embed="rId1"/>
        <a:stretch>
          <a:fillRect/>
        </a:stretch>
      </xdr:blipFill>
      <xdr:spPr>
        <a:xfrm>
          <a:off x="1838960" y="55964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147</xdr:row>
      <xdr:rowOff>0</xdr:rowOff>
    </xdr:from>
    <xdr:to>
      <xdr:col>2</xdr:col>
      <xdr:colOff>233045</xdr:colOff>
      <xdr:row>148</xdr:row>
      <xdr:rowOff>230505</xdr:rowOff>
    </xdr:to>
    <xdr:pic>
      <xdr:nvPicPr>
        <xdr:cNvPr id="1970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964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233045</xdr:colOff>
      <xdr:row>148</xdr:row>
      <xdr:rowOff>89535</xdr:rowOff>
    </xdr:to>
    <xdr:pic>
      <xdr:nvPicPr>
        <xdr:cNvPr id="1971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964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232410</xdr:colOff>
      <xdr:row>67</xdr:row>
      <xdr:rowOff>88265</xdr:rowOff>
    </xdr:to>
    <xdr:pic>
      <xdr:nvPicPr>
        <xdr:cNvPr id="1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5103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234950</xdr:colOff>
      <xdr:row>62</xdr:row>
      <xdr:rowOff>300990</xdr:rowOff>
    </xdr:to>
    <xdr:pic>
      <xdr:nvPicPr>
        <xdr:cNvPr id="1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3198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233045</xdr:colOff>
      <xdr:row>85</xdr:row>
      <xdr:rowOff>251460</xdr:rowOff>
    </xdr:to>
    <xdr:pic>
      <xdr:nvPicPr>
        <xdr:cNvPr id="1974" name="图片 19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2342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231775</xdr:colOff>
      <xdr:row>85</xdr:row>
      <xdr:rowOff>222885</xdr:rowOff>
    </xdr:to>
    <xdr:pic>
      <xdr:nvPicPr>
        <xdr:cNvPr id="197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2342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231775</xdr:colOff>
      <xdr:row>147</xdr:row>
      <xdr:rowOff>222885</xdr:rowOff>
    </xdr:to>
    <xdr:pic>
      <xdr:nvPicPr>
        <xdr:cNvPr id="1982" name="图片 19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964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241300</xdr:colOff>
      <xdr:row>109</xdr:row>
      <xdr:rowOff>226695</xdr:rowOff>
    </xdr:to>
    <xdr:pic>
      <xdr:nvPicPr>
        <xdr:cNvPr id="1983" name="图片 1"/>
        <xdr:cNvPicPr/>
      </xdr:nvPicPr>
      <xdr:blipFill>
        <a:blip r:embed="rId1"/>
        <a:stretch>
          <a:fillRect/>
        </a:stretch>
      </xdr:blipFill>
      <xdr:spPr>
        <a:xfrm>
          <a:off x="1838960" y="41486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229235</xdr:colOff>
      <xdr:row>109</xdr:row>
      <xdr:rowOff>233045</xdr:rowOff>
    </xdr:to>
    <xdr:pic>
      <xdr:nvPicPr>
        <xdr:cNvPr id="1984" name="图片 1"/>
        <xdr:cNvPicPr/>
      </xdr:nvPicPr>
      <xdr:blipFill>
        <a:blip r:embed="rId1"/>
        <a:stretch>
          <a:fillRect/>
        </a:stretch>
      </xdr:blipFill>
      <xdr:spPr>
        <a:xfrm>
          <a:off x="1838960" y="41486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232410</xdr:colOff>
      <xdr:row>113</xdr:row>
      <xdr:rowOff>5715</xdr:rowOff>
    </xdr:to>
    <xdr:pic>
      <xdr:nvPicPr>
        <xdr:cNvPr id="19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2629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134</xdr:row>
      <xdr:rowOff>13335</xdr:rowOff>
    </xdr:from>
    <xdr:ext cx="236220" cy="883285"/>
    <xdr:pic>
      <xdr:nvPicPr>
        <xdr:cNvPr id="1986" name="图片 1985"/>
        <xdr:cNvPicPr/>
      </xdr:nvPicPr>
      <xdr:blipFill>
        <a:blip r:embed="rId1"/>
        <a:stretch>
          <a:fillRect/>
        </a:stretch>
      </xdr:blipFill>
      <xdr:spPr>
        <a:xfrm>
          <a:off x="1838960" y="51024790"/>
          <a:ext cx="236220" cy="8832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41935" cy="347345"/>
    <xdr:pic>
      <xdr:nvPicPr>
        <xdr:cNvPr id="1987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6220" cy="346075"/>
    <xdr:pic>
      <xdr:nvPicPr>
        <xdr:cNvPr id="1988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3680" cy="346075"/>
    <xdr:pic>
      <xdr:nvPicPr>
        <xdr:cNvPr id="1989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235585" cy="345440"/>
    <xdr:pic>
      <xdr:nvPicPr>
        <xdr:cNvPr id="1990" name="图片 1"/>
        <xdr:cNvPicPr/>
      </xdr:nvPicPr>
      <xdr:blipFill>
        <a:blip r:embed="rId1"/>
        <a:stretch>
          <a:fillRect/>
        </a:stretch>
      </xdr:blipFill>
      <xdr:spPr>
        <a:xfrm>
          <a:off x="562610" y="22817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228600" cy="1311910"/>
    <xdr:pic>
      <xdr:nvPicPr>
        <xdr:cNvPr id="1991" name="图片 1"/>
        <xdr:cNvPicPr/>
      </xdr:nvPicPr>
      <xdr:blipFill>
        <a:blip r:embed="rId1"/>
        <a:stretch>
          <a:fillRect/>
        </a:stretch>
      </xdr:blipFill>
      <xdr:spPr>
        <a:xfrm>
          <a:off x="1838960" y="22817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28600" cy="974725"/>
    <xdr:pic>
      <xdr:nvPicPr>
        <xdr:cNvPr id="1992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28600" cy="974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236220" cy="346075"/>
    <xdr:pic>
      <xdr:nvPicPr>
        <xdr:cNvPr id="1994" name="图片 1"/>
        <xdr:cNvPicPr/>
      </xdr:nvPicPr>
      <xdr:blipFill>
        <a:blip r:embed="rId1"/>
        <a:stretch>
          <a:fillRect/>
        </a:stretch>
      </xdr:blipFill>
      <xdr:spPr>
        <a:xfrm>
          <a:off x="1838960" y="22817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233680" cy="346075"/>
    <xdr:pic>
      <xdr:nvPicPr>
        <xdr:cNvPr id="1995" name="图片 1"/>
        <xdr:cNvPicPr/>
      </xdr:nvPicPr>
      <xdr:blipFill>
        <a:blip r:embed="rId1"/>
        <a:stretch>
          <a:fillRect/>
        </a:stretch>
      </xdr:blipFill>
      <xdr:spPr>
        <a:xfrm>
          <a:off x="1838960" y="22817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6220" cy="233680"/>
    <xdr:pic>
      <xdr:nvPicPr>
        <xdr:cNvPr id="1998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3680" cy="233680"/>
    <xdr:pic>
      <xdr:nvPicPr>
        <xdr:cNvPr id="1999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33045"/>
    <xdr:pic>
      <xdr:nvPicPr>
        <xdr:cNvPr id="2001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233045"/>
    <xdr:pic>
      <xdr:nvPicPr>
        <xdr:cNvPr id="2002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5585" cy="233045"/>
    <xdr:pic>
      <xdr:nvPicPr>
        <xdr:cNvPr id="2003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233680"/>
    <xdr:pic>
      <xdr:nvPicPr>
        <xdr:cNvPr id="2004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41935" cy="234950"/>
    <xdr:pic>
      <xdr:nvPicPr>
        <xdr:cNvPr id="2009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6220" cy="233680"/>
    <xdr:pic>
      <xdr:nvPicPr>
        <xdr:cNvPr id="2010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3680" cy="233680"/>
    <xdr:pic>
      <xdr:nvPicPr>
        <xdr:cNvPr id="2011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5585" cy="233045"/>
    <xdr:pic>
      <xdr:nvPicPr>
        <xdr:cNvPr id="2012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41935" cy="234950"/>
    <xdr:pic>
      <xdr:nvPicPr>
        <xdr:cNvPr id="2013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6220" cy="233680"/>
    <xdr:pic>
      <xdr:nvPicPr>
        <xdr:cNvPr id="2014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3680" cy="233680"/>
    <xdr:pic>
      <xdr:nvPicPr>
        <xdr:cNvPr id="2015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5585" cy="233045"/>
    <xdr:pic>
      <xdr:nvPicPr>
        <xdr:cNvPr id="2016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41935" cy="234950"/>
    <xdr:pic>
      <xdr:nvPicPr>
        <xdr:cNvPr id="2017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33680"/>
    <xdr:pic>
      <xdr:nvPicPr>
        <xdr:cNvPr id="2019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</xdr:row>
      <xdr:rowOff>0</xdr:rowOff>
    </xdr:from>
    <xdr:ext cx="241935" cy="347345"/>
    <xdr:pic>
      <xdr:nvPicPr>
        <xdr:cNvPr id="2037" name="图片 1"/>
        <xdr:cNvPicPr/>
      </xdr:nvPicPr>
      <xdr:blipFill>
        <a:blip r:embed="rId1"/>
        <a:stretch>
          <a:fillRect/>
        </a:stretch>
      </xdr:blipFill>
      <xdr:spPr>
        <a:xfrm>
          <a:off x="562610" y="2510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</xdr:row>
      <xdr:rowOff>0</xdr:rowOff>
    </xdr:from>
    <xdr:ext cx="236220" cy="346075"/>
    <xdr:pic>
      <xdr:nvPicPr>
        <xdr:cNvPr id="2038" name="图片 1"/>
        <xdr:cNvPicPr/>
      </xdr:nvPicPr>
      <xdr:blipFill>
        <a:blip r:embed="rId1"/>
        <a:stretch>
          <a:fillRect/>
        </a:stretch>
      </xdr:blipFill>
      <xdr:spPr>
        <a:xfrm>
          <a:off x="562610" y="2510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</xdr:row>
      <xdr:rowOff>0</xdr:rowOff>
    </xdr:from>
    <xdr:ext cx="233680" cy="346075"/>
    <xdr:pic>
      <xdr:nvPicPr>
        <xdr:cNvPr id="2039" name="图片 1"/>
        <xdr:cNvPicPr/>
      </xdr:nvPicPr>
      <xdr:blipFill>
        <a:blip r:embed="rId1"/>
        <a:stretch>
          <a:fillRect/>
        </a:stretch>
      </xdr:blipFill>
      <xdr:spPr>
        <a:xfrm>
          <a:off x="562610" y="2510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</xdr:row>
      <xdr:rowOff>0</xdr:rowOff>
    </xdr:from>
    <xdr:ext cx="235585" cy="345440"/>
    <xdr:pic>
      <xdr:nvPicPr>
        <xdr:cNvPr id="2040" name="图片 1"/>
        <xdr:cNvPicPr/>
      </xdr:nvPicPr>
      <xdr:blipFill>
        <a:blip r:embed="rId1"/>
        <a:stretch>
          <a:fillRect/>
        </a:stretch>
      </xdr:blipFill>
      <xdr:spPr>
        <a:xfrm>
          <a:off x="562610" y="2510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41935" cy="347345"/>
    <xdr:pic>
      <xdr:nvPicPr>
        <xdr:cNvPr id="2047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6220" cy="346075"/>
    <xdr:pic>
      <xdr:nvPicPr>
        <xdr:cNvPr id="2048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346075"/>
    <xdr:pic>
      <xdr:nvPicPr>
        <xdr:cNvPr id="2049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5585" cy="345440"/>
    <xdr:pic>
      <xdr:nvPicPr>
        <xdr:cNvPr id="2050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41935" cy="347345"/>
    <xdr:pic>
      <xdr:nvPicPr>
        <xdr:cNvPr id="2055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6220" cy="346075"/>
    <xdr:pic>
      <xdr:nvPicPr>
        <xdr:cNvPr id="2056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3680" cy="346075"/>
    <xdr:pic>
      <xdr:nvPicPr>
        <xdr:cNvPr id="2057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235585" cy="345440"/>
    <xdr:pic>
      <xdr:nvPicPr>
        <xdr:cNvPr id="2058" name="图片 1"/>
        <xdr:cNvPicPr/>
      </xdr:nvPicPr>
      <xdr:blipFill>
        <a:blip r:embed="rId1"/>
        <a:stretch>
          <a:fillRect/>
        </a:stretch>
      </xdr:blipFill>
      <xdr:spPr>
        <a:xfrm>
          <a:off x="562610" y="2700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41935" cy="347345"/>
    <xdr:pic>
      <xdr:nvPicPr>
        <xdr:cNvPr id="2063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6220" cy="346075"/>
    <xdr:pic>
      <xdr:nvPicPr>
        <xdr:cNvPr id="2064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3680" cy="346075"/>
    <xdr:pic>
      <xdr:nvPicPr>
        <xdr:cNvPr id="2065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5585" cy="345440"/>
    <xdr:pic>
      <xdr:nvPicPr>
        <xdr:cNvPr id="2066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41935" cy="347345"/>
    <xdr:pic>
      <xdr:nvPicPr>
        <xdr:cNvPr id="2071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6220" cy="346075"/>
    <xdr:pic>
      <xdr:nvPicPr>
        <xdr:cNvPr id="2072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3680" cy="346075"/>
    <xdr:pic>
      <xdr:nvPicPr>
        <xdr:cNvPr id="2073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5585" cy="345440"/>
    <xdr:pic>
      <xdr:nvPicPr>
        <xdr:cNvPr id="2074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101</xdr:row>
      <xdr:rowOff>0</xdr:rowOff>
    </xdr:from>
    <xdr:ext cx="241935" cy="347345"/>
    <xdr:pic>
      <xdr:nvPicPr>
        <xdr:cNvPr id="2079" name="图片 1"/>
        <xdr:cNvPicPr/>
      </xdr:nvPicPr>
      <xdr:blipFill>
        <a:blip r:embed="rId1"/>
        <a:stretch>
          <a:fillRect/>
        </a:stretch>
      </xdr:blipFill>
      <xdr:spPr>
        <a:xfrm>
          <a:off x="562610" y="3843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101</xdr:row>
      <xdr:rowOff>0</xdr:rowOff>
    </xdr:from>
    <xdr:ext cx="236220" cy="346075"/>
    <xdr:pic>
      <xdr:nvPicPr>
        <xdr:cNvPr id="2080" name="图片 1"/>
        <xdr:cNvPicPr/>
      </xdr:nvPicPr>
      <xdr:blipFill>
        <a:blip r:embed="rId1"/>
        <a:stretch>
          <a:fillRect/>
        </a:stretch>
      </xdr:blipFill>
      <xdr:spPr>
        <a:xfrm>
          <a:off x="562610" y="3843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101</xdr:row>
      <xdr:rowOff>0</xdr:rowOff>
    </xdr:from>
    <xdr:ext cx="233680" cy="346075"/>
    <xdr:pic>
      <xdr:nvPicPr>
        <xdr:cNvPr id="2081" name="图片 1"/>
        <xdr:cNvPicPr/>
      </xdr:nvPicPr>
      <xdr:blipFill>
        <a:blip r:embed="rId1"/>
        <a:stretch>
          <a:fillRect/>
        </a:stretch>
      </xdr:blipFill>
      <xdr:spPr>
        <a:xfrm>
          <a:off x="562610" y="3843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101</xdr:row>
      <xdr:rowOff>0</xdr:rowOff>
    </xdr:from>
    <xdr:ext cx="235585" cy="345440"/>
    <xdr:pic>
      <xdr:nvPicPr>
        <xdr:cNvPr id="2082" name="图片 1"/>
        <xdr:cNvPicPr/>
      </xdr:nvPicPr>
      <xdr:blipFill>
        <a:blip r:embed="rId1"/>
        <a:stretch>
          <a:fillRect/>
        </a:stretch>
      </xdr:blipFill>
      <xdr:spPr>
        <a:xfrm>
          <a:off x="562610" y="3843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41935" cy="347345"/>
    <xdr:pic>
      <xdr:nvPicPr>
        <xdr:cNvPr id="2087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6220" cy="346075"/>
    <xdr:pic>
      <xdr:nvPicPr>
        <xdr:cNvPr id="2088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3680" cy="346075"/>
    <xdr:pic>
      <xdr:nvPicPr>
        <xdr:cNvPr id="2089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5585" cy="345440"/>
    <xdr:pic>
      <xdr:nvPicPr>
        <xdr:cNvPr id="2090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41935" cy="347345"/>
    <xdr:pic>
      <xdr:nvPicPr>
        <xdr:cNvPr id="2095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6220" cy="346075"/>
    <xdr:pic>
      <xdr:nvPicPr>
        <xdr:cNvPr id="2096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3680" cy="346075"/>
    <xdr:pic>
      <xdr:nvPicPr>
        <xdr:cNvPr id="2097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5585" cy="345440"/>
    <xdr:pic>
      <xdr:nvPicPr>
        <xdr:cNvPr id="2098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41935" cy="347345"/>
    <xdr:pic>
      <xdr:nvPicPr>
        <xdr:cNvPr id="2103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346075"/>
    <xdr:pic>
      <xdr:nvPicPr>
        <xdr:cNvPr id="2104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346075"/>
    <xdr:pic>
      <xdr:nvPicPr>
        <xdr:cNvPr id="2105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5585" cy="345440"/>
    <xdr:pic>
      <xdr:nvPicPr>
        <xdr:cNvPr id="2106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41935" cy="347345"/>
    <xdr:pic>
      <xdr:nvPicPr>
        <xdr:cNvPr id="2111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6220" cy="346075"/>
    <xdr:pic>
      <xdr:nvPicPr>
        <xdr:cNvPr id="2112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3680" cy="346075"/>
    <xdr:pic>
      <xdr:nvPicPr>
        <xdr:cNvPr id="2113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5585" cy="345440"/>
    <xdr:pic>
      <xdr:nvPicPr>
        <xdr:cNvPr id="2114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149</xdr:row>
      <xdr:rowOff>0</xdr:rowOff>
    </xdr:from>
    <xdr:ext cx="241935" cy="347345"/>
    <xdr:pic>
      <xdr:nvPicPr>
        <xdr:cNvPr id="2119" name="图片 1"/>
        <xdr:cNvPicPr/>
      </xdr:nvPicPr>
      <xdr:blipFill>
        <a:blip r:embed="rId1"/>
        <a:stretch>
          <a:fillRect/>
        </a:stretch>
      </xdr:blipFill>
      <xdr:spPr>
        <a:xfrm>
          <a:off x="562610" y="5672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149</xdr:row>
      <xdr:rowOff>0</xdr:rowOff>
    </xdr:from>
    <xdr:ext cx="236220" cy="346075"/>
    <xdr:pic>
      <xdr:nvPicPr>
        <xdr:cNvPr id="2120" name="图片 1"/>
        <xdr:cNvPicPr/>
      </xdr:nvPicPr>
      <xdr:blipFill>
        <a:blip r:embed="rId1"/>
        <a:stretch>
          <a:fillRect/>
        </a:stretch>
      </xdr:blipFill>
      <xdr:spPr>
        <a:xfrm>
          <a:off x="562610" y="5672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149</xdr:row>
      <xdr:rowOff>0</xdr:rowOff>
    </xdr:from>
    <xdr:ext cx="233680" cy="346075"/>
    <xdr:pic>
      <xdr:nvPicPr>
        <xdr:cNvPr id="2121" name="图片 1"/>
        <xdr:cNvPicPr/>
      </xdr:nvPicPr>
      <xdr:blipFill>
        <a:blip r:embed="rId1"/>
        <a:stretch>
          <a:fillRect/>
        </a:stretch>
      </xdr:blipFill>
      <xdr:spPr>
        <a:xfrm>
          <a:off x="562610" y="5672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149</xdr:row>
      <xdr:rowOff>0</xdr:rowOff>
    </xdr:from>
    <xdr:ext cx="235585" cy="345440"/>
    <xdr:pic>
      <xdr:nvPicPr>
        <xdr:cNvPr id="2122" name="图片 1"/>
        <xdr:cNvPicPr/>
      </xdr:nvPicPr>
      <xdr:blipFill>
        <a:blip r:embed="rId1"/>
        <a:stretch>
          <a:fillRect/>
        </a:stretch>
      </xdr:blipFill>
      <xdr:spPr>
        <a:xfrm>
          <a:off x="562610" y="56726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155</xdr:row>
      <xdr:rowOff>0</xdr:rowOff>
    </xdr:from>
    <xdr:ext cx="233680" cy="345440"/>
    <xdr:pic>
      <xdr:nvPicPr>
        <xdr:cNvPr id="2127" name="图片 2126"/>
        <xdr:cNvPicPr/>
      </xdr:nvPicPr>
      <xdr:blipFill>
        <a:blip r:embed="rId1"/>
        <a:stretch>
          <a:fillRect/>
        </a:stretch>
      </xdr:blipFill>
      <xdr:spPr>
        <a:xfrm>
          <a:off x="1838960" y="59012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155</xdr:row>
      <xdr:rowOff>0</xdr:rowOff>
    </xdr:from>
    <xdr:ext cx="236220" cy="345440"/>
    <xdr:pic>
      <xdr:nvPicPr>
        <xdr:cNvPr id="2128" name="图片 1"/>
        <xdr:cNvPicPr/>
      </xdr:nvPicPr>
      <xdr:blipFill>
        <a:blip r:embed="rId1"/>
        <a:stretch>
          <a:fillRect/>
        </a:stretch>
      </xdr:blipFill>
      <xdr:spPr>
        <a:xfrm>
          <a:off x="1838960" y="59012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155</xdr:row>
      <xdr:rowOff>0</xdr:rowOff>
    </xdr:from>
    <xdr:to>
      <xdr:col>2</xdr:col>
      <xdr:colOff>231775</xdr:colOff>
      <xdr:row>155</xdr:row>
      <xdr:rowOff>332740</xdr:rowOff>
    </xdr:to>
    <xdr:pic>
      <xdr:nvPicPr>
        <xdr:cNvPr id="2129" name="图片 21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012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158</xdr:row>
      <xdr:rowOff>0</xdr:rowOff>
    </xdr:from>
    <xdr:ext cx="228600" cy="994410"/>
    <xdr:pic>
      <xdr:nvPicPr>
        <xdr:cNvPr id="2130" name="图片 1"/>
        <xdr:cNvPicPr/>
      </xdr:nvPicPr>
      <xdr:blipFill>
        <a:blip r:embed="rId1"/>
        <a:stretch>
          <a:fillRect/>
        </a:stretch>
      </xdr:blipFill>
      <xdr:spPr>
        <a:xfrm>
          <a:off x="1838960" y="60155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158</xdr:row>
      <xdr:rowOff>0</xdr:rowOff>
    </xdr:from>
    <xdr:ext cx="238125" cy="994410"/>
    <xdr:pic>
      <xdr:nvPicPr>
        <xdr:cNvPr id="2131" name="图片 1"/>
        <xdr:cNvPicPr/>
      </xdr:nvPicPr>
      <xdr:blipFill>
        <a:blip r:embed="rId1"/>
        <a:stretch>
          <a:fillRect/>
        </a:stretch>
      </xdr:blipFill>
      <xdr:spPr>
        <a:xfrm>
          <a:off x="1838960" y="60155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158</xdr:row>
      <xdr:rowOff>0</xdr:rowOff>
    </xdr:from>
    <xdr:to>
      <xdr:col>2</xdr:col>
      <xdr:colOff>233045</xdr:colOff>
      <xdr:row>159</xdr:row>
      <xdr:rowOff>230505</xdr:rowOff>
    </xdr:to>
    <xdr:pic>
      <xdr:nvPicPr>
        <xdr:cNvPr id="2132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0155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233045</xdr:colOff>
      <xdr:row>159</xdr:row>
      <xdr:rowOff>89535</xdr:rowOff>
    </xdr:to>
    <xdr:pic>
      <xdr:nvPicPr>
        <xdr:cNvPr id="213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0155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232410</xdr:colOff>
      <xdr:row>138</xdr:row>
      <xdr:rowOff>88265</xdr:rowOff>
    </xdr:to>
    <xdr:pic>
      <xdr:nvPicPr>
        <xdr:cNvPr id="2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2154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234950</xdr:colOff>
      <xdr:row>133</xdr:row>
      <xdr:rowOff>300990</xdr:rowOff>
    </xdr:to>
    <xdr:pic>
      <xdr:nvPicPr>
        <xdr:cNvPr id="21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0249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233045</xdr:colOff>
      <xdr:row>156</xdr:row>
      <xdr:rowOff>251460</xdr:rowOff>
    </xdr:to>
    <xdr:pic>
      <xdr:nvPicPr>
        <xdr:cNvPr id="2136" name="图片 21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39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231775</xdr:colOff>
      <xdr:row>156</xdr:row>
      <xdr:rowOff>222885</xdr:rowOff>
    </xdr:to>
    <xdr:pic>
      <xdr:nvPicPr>
        <xdr:cNvPr id="213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39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231775</xdr:colOff>
      <xdr:row>47</xdr:row>
      <xdr:rowOff>222885</xdr:rowOff>
    </xdr:to>
    <xdr:pic>
      <xdr:nvPicPr>
        <xdr:cNvPr id="2144" name="图片 21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7788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241300</xdr:colOff>
      <xdr:row>55</xdr:row>
      <xdr:rowOff>226695</xdr:rowOff>
    </xdr:to>
    <xdr:pic>
      <xdr:nvPicPr>
        <xdr:cNvPr id="2145" name="图片 1"/>
        <xdr:cNvPicPr/>
      </xdr:nvPicPr>
      <xdr:blipFill>
        <a:blip r:embed="rId1"/>
        <a:stretch>
          <a:fillRect/>
        </a:stretch>
      </xdr:blipFill>
      <xdr:spPr>
        <a:xfrm>
          <a:off x="1838960" y="20912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229235</xdr:colOff>
      <xdr:row>55</xdr:row>
      <xdr:rowOff>233045</xdr:rowOff>
    </xdr:to>
    <xdr:pic>
      <xdr:nvPicPr>
        <xdr:cNvPr id="2146" name="图片 1"/>
        <xdr:cNvPicPr/>
      </xdr:nvPicPr>
      <xdr:blipFill>
        <a:blip r:embed="rId1"/>
        <a:stretch>
          <a:fillRect/>
        </a:stretch>
      </xdr:blipFill>
      <xdr:spPr>
        <a:xfrm>
          <a:off x="1838960" y="20912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109</xdr:row>
      <xdr:rowOff>0</xdr:rowOff>
    </xdr:from>
    <xdr:ext cx="231775" cy="233045"/>
    <xdr:pic>
      <xdr:nvPicPr>
        <xdr:cNvPr id="2147" name="图片 1"/>
        <xdr:cNvPicPr/>
      </xdr:nvPicPr>
      <xdr:blipFill>
        <a:blip r:embed="rId1"/>
        <a:stretch>
          <a:fillRect/>
        </a:stretch>
      </xdr:blipFill>
      <xdr:spPr>
        <a:xfrm>
          <a:off x="1838960" y="41486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233045</xdr:colOff>
      <xdr:row>109</xdr:row>
      <xdr:rowOff>251460</xdr:rowOff>
    </xdr:to>
    <xdr:pic>
      <xdr:nvPicPr>
        <xdr:cNvPr id="2148" name="图片 21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1486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117</xdr:row>
      <xdr:rowOff>0</xdr:rowOff>
    </xdr:from>
    <xdr:ext cx="231775" cy="233045"/>
    <xdr:pic>
      <xdr:nvPicPr>
        <xdr:cNvPr id="2149" name="图片 1"/>
        <xdr:cNvPicPr/>
      </xdr:nvPicPr>
      <xdr:blipFill>
        <a:blip r:embed="rId1"/>
        <a:stretch>
          <a:fillRect/>
        </a:stretch>
      </xdr:blipFill>
      <xdr:spPr>
        <a:xfrm>
          <a:off x="1838960" y="44534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128</xdr:row>
      <xdr:rowOff>0</xdr:rowOff>
    </xdr:from>
    <xdr:to>
      <xdr:col>2</xdr:col>
      <xdr:colOff>231775</xdr:colOff>
      <xdr:row>128</xdr:row>
      <xdr:rowOff>233680</xdr:rowOff>
    </xdr:to>
    <xdr:pic>
      <xdr:nvPicPr>
        <xdr:cNvPr id="2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8725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233045</xdr:colOff>
      <xdr:row>159</xdr:row>
      <xdr:rowOff>251460</xdr:rowOff>
    </xdr:to>
    <xdr:pic>
      <xdr:nvPicPr>
        <xdr:cNvPr id="2152" name="图片 21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0536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231775</xdr:colOff>
      <xdr:row>160</xdr:row>
      <xdr:rowOff>221615</xdr:rowOff>
    </xdr:to>
    <xdr:pic>
      <xdr:nvPicPr>
        <xdr:cNvPr id="2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09174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131</xdr:row>
      <xdr:rowOff>0</xdr:rowOff>
    </xdr:from>
    <xdr:ext cx="241935" cy="347345"/>
    <xdr:pic>
      <xdr:nvPicPr>
        <xdr:cNvPr id="2155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6220" cy="346075"/>
    <xdr:pic>
      <xdr:nvPicPr>
        <xdr:cNvPr id="2156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3680" cy="346075"/>
    <xdr:pic>
      <xdr:nvPicPr>
        <xdr:cNvPr id="2157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5585" cy="345440"/>
    <xdr:pic>
      <xdr:nvPicPr>
        <xdr:cNvPr id="2158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131</xdr:row>
      <xdr:rowOff>0</xdr:rowOff>
    </xdr:from>
    <xdr:ext cx="236220" cy="346075"/>
    <xdr:pic>
      <xdr:nvPicPr>
        <xdr:cNvPr id="2159" name="图片 1"/>
        <xdr:cNvPicPr/>
      </xdr:nvPicPr>
      <xdr:blipFill>
        <a:blip r:embed="rId1"/>
        <a:stretch>
          <a:fillRect/>
        </a:stretch>
      </xdr:blipFill>
      <xdr:spPr>
        <a:xfrm>
          <a:off x="1838960" y="49868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131</xdr:row>
      <xdr:rowOff>0</xdr:rowOff>
    </xdr:from>
    <xdr:ext cx="233680" cy="346075"/>
    <xdr:pic>
      <xdr:nvPicPr>
        <xdr:cNvPr id="2160" name="图片 1"/>
        <xdr:cNvPicPr/>
      </xdr:nvPicPr>
      <xdr:blipFill>
        <a:blip r:embed="rId1"/>
        <a:stretch>
          <a:fillRect/>
        </a:stretch>
      </xdr:blipFill>
      <xdr:spPr>
        <a:xfrm>
          <a:off x="1838960" y="49868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</xdr:row>
      <xdr:rowOff>0</xdr:rowOff>
    </xdr:from>
    <xdr:ext cx="236220" cy="233680"/>
    <xdr:pic>
      <xdr:nvPicPr>
        <xdr:cNvPr id="2161" name="图片 1"/>
        <xdr:cNvPicPr/>
      </xdr:nvPicPr>
      <xdr:blipFill>
        <a:blip r:embed="rId1"/>
        <a:stretch>
          <a:fillRect/>
        </a:stretch>
      </xdr:blipFill>
      <xdr:spPr>
        <a:xfrm>
          <a:off x="1838960" y="34247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</xdr:row>
      <xdr:rowOff>0</xdr:rowOff>
    </xdr:from>
    <xdr:ext cx="233680" cy="233680"/>
    <xdr:pic>
      <xdr:nvPicPr>
        <xdr:cNvPr id="2162" name="图片 1"/>
        <xdr:cNvPicPr/>
      </xdr:nvPicPr>
      <xdr:blipFill>
        <a:blip r:embed="rId1"/>
        <a:stretch>
          <a:fillRect/>
        </a:stretch>
      </xdr:blipFill>
      <xdr:spPr>
        <a:xfrm>
          <a:off x="1838960" y="3424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41935" cy="234950"/>
    <xdr:pic>
      <xdr:nvPicPr>
        <xdr:cNvPr id="2171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36220" cy="233680"/>
    <xdr:pic>
      <xdr:nvPicPr>
        <xdr:cNvPr id="2172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33680" cy="233680"/>
    <xdr:pic>
      <xdr:nvPicPr>
        <xdr:cNvPr id="2173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35585" cy="233045"/>
    <xdr:pic>
      <xdr:nvPicPr>
        <xdr:cNvPr id="2174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41935" cy="234950"/>
    <xdr:pic>
      <xdr:nvPicPr>
        <xdr:cNvPr id="2175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6220" cy="233680"/>
    <xdr:pic>
      <xdr:nvPicPr>
        <xdr:cNvPr id="2176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3680" cy="233680"/>
    <xdr:pic>
      <xdr:nvPicPr>
        <xdr:cNvPr id="2177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235585" cy="233045"/>
    <xdr:pic>
      <xdr:nvPicPr>
        <xdr:cNvPr id="2178" name="图片 1"/>
        <xdr:cNvPicPr/>
      </xdr:nvPicPr>
      <xdr:blipFill>
        <a:blip r:embed="rId1"/>
        <a:stretch>
          <a:fillRect/>
        </a:stretch>
      </xdr:blipFill>
      <xdr:spPr>
        <a:xfrm>
          <a:off x="562610" y="18169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33680" cy="233045"/>
    <xdr:pic>
      <xdr:nvPicPr>
        <xdr:cNvPr id="2207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36220" cy="233045"/>
    <xdr:pic>
      <xdr:nvPicPr>
        <xdr:cNvPr id="2208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35585" cy="233045"/>
    <xdr:pic>
      <xdr:nvPicPr>
        <xdr:cNvPr id="2209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36220" cy="233680"/>
    <xdr:pic>
      <xdr:nvPicPr>
        <xdr:cNvPr id="2210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41935" cy="234950"/>
    <xdr:pic>
      <xdr:nvPicPr>
        <xdr:cNvPr id="2211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</xdr:row>
      <xdr:rowOff>0</xdr:rowOff>
    </xdr:from>
    <xdr:ext cx="233680" cy="233680"/>
    <xdr:pic>
      <xdr:nvPicPr>
        <xdr:cNvPr id="2213" name="图片 1"/>
        <xdr:cNvPicPr/>
      </xdr:nvPicPr>
      <xdr:blipFill>
        <a:blip r:embed="rId1"/>
        <a:stretch>
          <a:fillRect/>
        </a:stretch>
      </xdr:blipFill>
      <xdr:spPr>
        <a:xfrm>
          <a:off x="562610" y="44915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41935" cy="234950"/>
    <xdr:pic>
      <xdr:nvPicPr>
        <xdr:cNvPr id="2219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6220" cy="233680"/>
    <xdr:pic>
      <xdr:nvPicPr>
        <xdr:cNvPr id="2220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3680" cy="233680"/>
    <xdr:pic>
      <xdr:nvPicPr>
        <xdr:cNvPr id="2221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5585" cy="233045"/>
    <xdr:pic>
      <xdr:nvPicPr>
        <xdr:cNvPr id="2222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41935" cy="347345"/>
    <xdr:pic>
      <xdr:nvPicPr>
        <xdr:cNvPr id="2223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6220" cy="346075"/>
    <xdr:pic>
      <xdr:nvPicPr>
        <xdr:cNvPr id="2224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3680" cy="346075"/>
    <xdr:pic>
      <xdr:nvPicPr>
        <xdr:cNvPr id="2225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5585" cy="345440"/>
    <xdr:pic>
      <xdr:nvPicPr>
        <xdr:cNvPr id="2226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161</xdr:row>
      <xdr:rowOff>0</xdr:rowOff>
    </xdr:from>
    <xdr:to>
      <xdr:col>2</xdr:col>
      <xdr:colOff>231775</xdr:colOff>
      <xdr:row>161</xdr:row>
      <xdr:rowOff>222885</xdr:rowOff>
    </xdr:to>
    <xdr:pic>
      <xdr:nvPicPr>
        <xdr:cNvPr id="223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1298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136</xdr:row>
      <xdr:rowOff>0</xdr:rowOff>
    </xdr:from>
    <xdr:ext cx="241935" cy="347345"/>
    <xdr:pic>
      <xdr:nvPicPr>
        <xdr:cNvPr id="2233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6220" cy="346075"/>
    <xdr:pic>
      <xdr:nvPicPr>
        <xdr:cNvPr id="2234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3680" cy="346075"/>
    <xdr:pic>
      <xdr:nvPicPr>
        <xdr:cNvPr id="2235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5585" cy="345440"/>
    <xdr:pic>
      <xdr:nvPicPr>
        <xdr:cNvPr id="2236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41935" cy="347345"/>
    <xdr:pic>
      <xdr:nvPicPr>
        <xdr:cNvPr id="2241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6220" cy="346075"/>
    <xdr:pic>
      <xdr:nvPicPr>
        <xdr:cNvPr id="2242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3680" cy="346075"/>
    <xdr:pic>
      <xdr:nvPicPr>
        <xdr:cNvPr id="2243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5585" cy="345440"/>
    <xdr:pic>
      <xdr:nvPicPr>
        <xdr:cNvPr id="2244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41935" cy="347345"/>
    <xdr:pic>
      <xdr:nvPicPr>
        <xdr:cNvPr id="2265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6220" cy="346075"/>
    <xdr:pic>
      <xdr:nvPicPr>
        <xdr:cNvPr id="2266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3680" cy="346075"/>
    <xdr:pic>
      <xdr:nvPicPr>
        <xdr:cNvPr id="2267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5585" cy="345440"/>
    <xdr:pic>
      <xdr:nvPicPr>
        <xdr:cNvPr id="2268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41935" cy="347345"/>
    <xdr:pic>
      <xdr:nvPicPr>
        <xdr:cNvPr id="2273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6220" cy="346075"/>
    <xdr:pic>
      <xdr:nvPicPr>
        <xdr:cNvPr id="2274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3680" cy="346075"/>
    <xdr:pic>
      <xdr:nvPicPr>
        <xdr:cNvPr id="2275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5585" cy="345440"/>
    <xdr:pic>
      <xdr:nvPicPr>
        <xdr:cNvPr id="2276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3680" cy="345440"/>
    <xdr:pic>
      <xdr:nvPicPr>
        <xdr:cNvPr id="2281" name="图片 2280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6220" cy="345440"/>
    <xdr:pic>
      <xdr:nvPicPr>
        <xdr:cNvPr id="2282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332740</xdr:rowOff>
    </xdr:to>
    <xdr:pic>
      <xdr:nvPicPr>
        <xdr:cNvPr id="2283" name="图片 22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230505</xdr:rowOff>
    </xdr:to>
    <xdr:pic>
      <xdr:nvPicPr>
        <xdr:cNvPr id="2284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89535</xdr:rowOff>
    </xdr:to>
    <xdr:pic>
      <xdr:nvPicPr>
        <xdr:cNvPr id="228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0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232410</xdr:colOff>
      <xdr:row>1</xdr:row>
      <xdr:rowOff>88265</xdr:rowOff>
    </xdr:to>
    <xdr:pic>
      <xdr:nvPicPr>
        <xdr:cNvPr id="2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234950</xdr:colOff>
      <xdr:row>2</xdr:row>
      <xdr:rowOff>24765</xdr:rowOff>
    </xdr:to>
    <xdr:pic>
      <xdr:nvPicPr>
        <xdr:cNvPr id="228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0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233045</xdr:colOff>
      <xdr:row>14</xdr:row>
      <xdr:rowOff>251460</xdr:rowOff>
    </xdr:to>
    <xdr:pic>
      <xdr:nvPicPr>
        <xdr:cNvPr id="2288" name="图片 22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215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231775</xdr:colOff>
      <xdr:row>74</xdr:row>
      <xdr:rowOff>222885</xdr:rowOff>
    </xdr:to>
    <xdr:pic>
      <xdr:nvPicPr>
        <xdr:cNvPr id="2296" name="图片 22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815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241300</xdr:colOff>
      <xdr:row>82</xdr:row>
      <xdr:rowOff>226695</xdr:rowOff>
    </xdr:to>
    <xdr:pic>
      <xdr:nvPicPr>
        <xdr:cNvPr id="2297" name="图片 1"/>
        <xdr:cNvPicPr/>
      </xdr:nvPicPr>
      <xdr:blipFill>
        <a:blip r:embed="rId1"/>
        <a:stretch>
          <a:fillRect/>
        </a:stretch>
      </xdr:blipFill>
      <xdr:spPr>
        <a:xfrm>
          <a:off x="1838960" y="31199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229235</xdr:colOff>
      <xdr:row>82</xdr:row>
      <xdr:rowOff>233045</xdr:rowOff>
    </xdr:to>
    <xdr:pic>
      <xdr:nvPicPr>
        <xdr:cNvPr id="2298" name="图片 1"/>
        <xdr:cNvPicPr/>
      </xdr:nvPicPr>
      <xdr:blipFill>
        <a:blip r:embed="rId1"/>
        <a:stretch>
          <a:fillRect/>
        </a:stretch>
      </xdr:blipFill>
      <xdr:spPr>
        <a:xfrm>
          <a:off x="1838960" y="31199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232410</xdr:colOff>
      <xdr:row>86</xdr:row>
      <xdr:rowOff>5715</xdr:rowOff>
    </xdr:to>
    <xdr:pic>
      <xdr:nvPicPr>
        <xdr:cNvPr id="22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2342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107</xdr:row>
      <xdr:rowOff>13335</xdr:rowOff>
    </xdr:from>
    <xdr:ext cx="236220" cy="883285"/>
    <xdr:pic>
      <xdr:nvPicPr>
        <xdr:cNvPr id="2300" name="图片 2299"/>
        <xdr:cNvPicPr/>
      </xdr:nvPicPr>
      <xdr:blipFill>
        <a:blip r:embed="rId1"/>
        <a:stretch>
          <a:fillRect/>
        </a:stretch>
      </xdr:blipFill>
      <xdr:spPr>
        <a:xfrm>
          <a:off x="1838960" y="407377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136</xdr:row>
      <xdr:rowOff>0</xdr:rowOff>
    </xdr:from>
    <xdr:ext cx="231775" cy="233045"/>
    <xdr:pic>
      <xdr:nvPicPr>
        <xdr:cNvPr id="2301" name="图片 1"/>
        <xdr:cNvPicPr/>
      </xdr:nvPicPr>
      <xdr:blipFill>
        <a:blip r:embed="rId1"/>
        <a:stretch>
          <a:fillRect/>
        </a:stretch>
      </xdr:blipFill>
      <xdr:spPr>
        <a:xfrm>
          <a:off x="1838960" y="51773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136</xdr:row>
      <xdr:rowOff>0</xdr:rowOff>
    </xdr:from>
    <xdr:to>
      <xdr:col>2</xdr:col>
      <xdr:colOff>233045</xdr:colOff>
      <xdr:row>136</xdr:row>
      <xdr:rowOff>251460</xdr:rowOff>
    </xdr:to>
    <xdr:pic>
      <xdr:nvPicPr>
        <xdr:cNvPr id="2302" name="图片 23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77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144</xdr:row>
      <xdr:rowOff>0</xdr:rowOff>
    </xdr:from>
    <xdr:ext cx="231775" cy="233045"/>
    <xdr:pic>
      <xdr:nvPicPr>
        <xdr:cNvPr id="2303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155</xdr:row>
      <xdr:rowOff>0</xdr:rowOff>
    </xdr:from>
    <xdr:to>
      <xdr:col>2</xdr:col>
      <xdr:colOff>231775</xdr:colOff>
      <xdr:row>155</xdr:row>
      <xdr:rowOff>233680</xdr:rowOff>
    </xdr:to>
    <xdr:pic>
      <xdr:nvPicPr>
        <xdr:cNvPr id="2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9012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162</xdr:row>
      <xdr:rowOff>0</xdr:rowOff>
    </xdr:from>
    <xdr:ext cx="236220" cy="883285"/>
    <xdr:pic>
      <xdr:nvPicPr>
        <xdr:cNvPr id="2306" name="图片 2305"/>
        <xdr:cNvPicPr/>
      </xdr:nvPicPr>
      <xdr:blipFill>
        <a:blip r:embed="rId1"/>
        <a:stretch>
          <a:fillRect/>
        </a:stretch>
      </xdr:blipFill>
      <xdr:spPr>
        <a:xfrm>
          <a:off x="1838960" y="61679455"/>
          <a:ext cx="236220" cy="88328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162</xdr:row>
      <xdr:rowOff>0</xdr:rowOff>
    </xdr:from>
    <xdr:to>
      <xdr:col>2</xdr:col>
      <xdr:colOff>233045</xdr:colOff>
      <xdr:row>162</xdr:row>
      <xdr:rowOff>251460</xdr:rowOff>
    </xdr:to>
    <xdr:pic>
      <xdr:nvPicPr>
        <xdr:cNvPr id="2307" name="图片 23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167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231775</xdr:colOff>
      <xdr:row>163</xdr:row>
      <xdr:rowOff>221615</xdr:rowOff>
    </xdr:to>
    <xdr:pic>
      <xdr:nvPicPr>
        <xdr:cNvPr id="2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20604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241935" cy="347345"/>
    <xdr:pic>
      <xdr:nvPicPr>
        <xdr:cNvPr id="2310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6220" cy="346075"/>
    <xdr:pic>
      <xdr:nvPicPr>
        <xdr:cNvPr id="2311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233680" cy="346075"/>
    <xdr:pic>
      <xdr:nvPicPr>
        <xdr:cNvPr id="2312" name="图片 1"/>
        <xdr:cNvPicPr/>
      </xdr:nvPicPr>
      <xdr:blipFill>
        <a:blip r:embed="rId1"/>
        <a:stretch>
          <a:fillRect/>
        </a:stretch>
      </xdr:blipFill>
      <xdr:spPr>
        <a:xfrm>
          <a:off x="562610" y="0"/>
          <a:ext cx="233680" cy="346075"/>
        </a:xfrm>
        <a:prstGeom prst="rect">
          <a:avLst/>
        </a:prstGeom>
      </xdr:spPr>
    </xdr:pic>
    <xdr:clientData/>
  </xdr:oneCellAnchor>
  <xdr:oneCellAnchor>
    <xdr:from>
      <xdr:col>3</xdr:col>
      <xdr:colOff>92075</xdr:colOff>
      <xdr:row>0</xdr:row>
      <xdr:rowOff>100965</xdr:rowOff>
    </xdr:from>
    <xdr:ext cx="235585" cy="345440"/>
    <xdr:pic>
      <xdr:nvPicPr>
        <xdr:cNvPr id="2313" name="图片 1"/>
        <xdr:cNvPicPr/>
      </xdr:nvPicPr>
      <xdr:blipFill>
        <a:blip r:embed="rId1"/>
        <a:stretch>
          <a:fillRect/>
        </a:stretch>
      </xdr:blipFill>
      <xdr:spPr>
        <a:xfrm>
          <a:off x="5646420" y="10096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6220" cy="346075"/>
    <xdr:pic>
      <xdr:nvPicPr>
        <xdr:cNvPr id="2314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3680" cy="346075"/>
    <xdr:pic>
      <xdr:nvPicPr>
        <xdr:cNvPr id="2315" name="图片 1"/>
        <xdr:cNvPicPr/>
      </xdr:nvPicPr>
      <xdr:blipFill>
        <a:blip r:embed="rId1"/>
        <a:stretch>
          <a:fillRect/>
        </a:stretch>
      </xdr:blipFill>
      <xdr:spPr>
        <a:xfrm>
          <a:off x="1838960" y="0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117</xdr:row>
      <xdr:rowOff>0</xdr:rowOff>
    </xdr:from>
    <xdr:ext cx="236220" cy="233680"/>
    <xdr:pic>
      <xdr:nvPicPr>
        <xdr:cNvPr id="2316" name="图片 1"/>
        <xdr:cNvPicPr/>
      </xdr:nvPicPr>
      <xdr:blipFill>
        <a:blip r:embed="rId1"/>
        <a:stretch>
          <a:fillRect/>
        </a:stretch>
      </xdr:blipFill>
      <xdr:spPr>
        <a:xfrm>
          <a:off x="1838960" y="44534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117</xdr:row>
      <xdr:rowOff>0</xdr:rowOff>
    </xdr:from>
    <xdr:ext cx="233680" cy="233680"/>
    <xdr:pic>
      <xdr:nvPicPr>
        <xdr:cNvPr id="2317" name="图片 1"/>
        <xdr:cNvPicPr/>
      </xdr:nvPicPr>
      <xdr:blipFill>
        <a:blip r:embed="rId1"/>
        <a:stretch>
          <a:fillRect/>
        </a:stretch>
      </xdr:blipFill>
      <xdr:spPr>
        <a:xfrm>
          <a:off x="1838960" y="4453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3680" cy="233045"/>
    <xdr:pic>
      <xdr:nvPicPr>
        <xdr:cNvPr id="2318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6220" cy="233045"/>
    <xdr:pic>
      <xdr:nvPicPr>
        <xdr:cNvPr id="2319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5585" cy="233045"/>
    <xdr:pic>
      <xdr:nvPicPr>
        <xdr:cNvPr id="2320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6220" cy="233680"/>
    <xdr:pic>
      <xdr:nvPicPr>
        <xdr:cNvPr id="2321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241935" cy="234950"/>
    <xdr:pic>
      <xdr:nvPicPr>
        <xdr:cNvPr id="2326" name="图片 1"/>
        <xdr:cNvPicPr/>
      </xdr:nvPicPr>
      <xdr:blipFill>
        <a:blip r:embed="rId1"/>
        <a:stretch>
          <a:fillRect/>
        </a:stretch>
      </xdr:blipFill>
      <xdr:spPr>
        <a:xfrm>
          <a:off x="562610" y="12454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236220" cy="233680"/>
    <xdr:pic>
      <xdr:nvPicPr>
        <xdr:cNvPr id="2327" name="图片 1"/>
        <xdr:cNvPicPr/>
      </xdr:nvPicPr>
      <xdr:blipFill>
        <a:blip r:embed="rId1"/>
        <a:stretch>
          <a:fillRect/>
        </a:stretch>
      </xdr:blipFill>
      <xdr:spPr>
        <a:xfrm>
          <a:off x="562610" y="12454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233680" cy="233680"/>
    <xdr:pic>
      <xdr:nvPicPr>
        <xdr:cNvPr id="2328" name="图片 1"/>
        <xdr:cNvPicPr/>
      </xdr:nvPicPr>
      <xdr:blipFill>
        <a:blip r:embed="rId1"/>
        <a:stretch>
          <a:fillRect/>
        </a:stretch>
      </xdr:blipFill>
      <xdr:spPr>
        <a:xfrm>
          <a:off x="562610" y="12454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235585" cy="233045"/>
    <xdr:pic>
      <xdr:nvPicPr>
        <xdr:cNvPr id="2329" name="图片 1"/>
        <xdr:cNvPicPr/>
      </xdr:nvPicPr>
      <xdr:blipFill>
        <a:blip r:embed="rId1"/>
        <a:stretch>
          <a:fillRect/>
        </a:stretch>
      </xdr:blipFill>
      <xdr:spPr>
        <a:xfrm>
          <a:off x="562610" y="12454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241935" cy="234950"/>
    <xdr:pic>
      <xdr:nvPicPr>
        <xdr:cNvPr id="2330" name="图片 1"/>
        <xdr:cNvPicPr/>
      </xdr:nvPicPr>
      <xdr:blipFill>
        <a:blip r:embed="rId1"/>
        <a:stretch>
          <a:fillRect/>
        </a:stretch>
      </xdr:blipFill>
      <xdr:spPr>
        <a:xfrm>
          <a:off x="562610" y="2853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236220" cy="233680"/>
    <xdr:pic>
      <xdr:nvPicPr>
        <xdr:cNvPr id="2331" name="图片 1"/>
        <xdr:cNvPicPr/>
      </xdr:nvPicPr>
      <xdr:blipFill>
        <a:blip r:embed="rId1"/>
        <a:stretch>
          <a:fillRect/>
        </a:stretch>
      </xdr:blipFill>
      <xdr:spPr>
        <a:xfrm>
          <a:off x="562610" y="2853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233680" cy="233680"/>
    <xdr:pic>
      <xdr:nvPicPr>
        <xdr:cNvPr id="2332" name="图片 1"/>
        <xdr:cNvPicPr/>
      </xdr:nvPicPr>
      <xdr:blipFill>
        <a:blip r:embed="rId1"/>
        <a:stretch>
          <a:fillRect/>
        </a:stretch>
      </xdr:blipFill>
      <xdr:spPr>
        <a:xfrm>
          <a:off x="562610" y="2853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235585" cy="233045"/>
    <xdr:pic>
      <xdr:nvPicPr>
        <xdr:cNvPr id="2333" name="图片 1"/>
        <xdr:cNvPicPr/>
      </xdr:nvPicPr>
      <xdr:blipFill>
        <a:blip r:embed="rId1"/>
        <a:stretch>
          <a:fillRect/>
        </a:stretch>
      </xdr:blipFill>
      <xdr:spPr>
        <a:xfrm>
          <a:off x="562610" y="2853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41935" cy="234950"/>
    <xdr:pic>
      <xdr:nvPicPr>
        <xdr:cNvPr id="2334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3680" cy="233680"/>
    <xdr:pic>
      <xdr:nvPicPr>
        <xdr:cNvPr id="2336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33680" cy="233045"/>
    <xdr:pic>
      <xdr:nvPicPr>
        <xdr:cNvPr id="2362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236220" cy="233045"/>
    <xdr:pic>
      <xdr:nvPicPr>
        <xdr:cNvPr id="2363" name="图片 1"/>
        <xdr:cNvPicPr/>
      </xdr:nvPicPr>
      <xdr:blipFill>
        <a:blip r:embed="rId1"/>
        <a:stretch>
          <a:fillRect/>
        </a:stretch>
      </xdr:blipFill>
      <xdr:spPr>
        <a:xfrm>
          <a:off x="562610" y="55202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41935" cy="234950"/>
    <xdr:pic>
      <xdr:nvPicPr>
        <xdr:cNvPr id="2374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6220" cy="233680"/>
    <xdr:pic>
      <xdr:nvPicPr>
        <xdr:cNvPr id="2375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3680" cy="233680"/>
    <xdr:pic>
      <xdr:nvPicPr>
        <xdr:cNvPr id="2376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5585" cy="233045"/>
    <xdr:pic>
      <xdr:nvPicPr>
        <xdr:cNvPr id="2377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231775</xdr:colOff>
      <xdr:row>19</xdr:row>
      <xdr:rowOff>222885</xdr:rowOff>
    </xdr:to>
    <xdr:pic>
      <xdr:nvPicPr>
        <xdr:cNvPr id="238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20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24</xdr:row>
      <xdr:rowOff>0</xdr:rowOff>
    </xdr:from>
    <xdr:ext cx="241935" cy="347345"/>
    <xdr:pic>
      <xdr:nvPicPr>
        <xdr:cNvPr id="2404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220" cy="346075"/>
    <xdr:pic>
      <xdr:nvPicPr>
        <xdr:cNvPr id="2405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3680" cy="346075"/>
    <xdr:pic>
      <xdr:nvPicPr>
        <xdr:cNvPr id="2406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5585" cy="345440"/>
    <xdr:pic>
      <xdr:nvPicPr>
        <xdr:cNvPr id="2407" name="图片 1"/>
        <xdr:cNvPicPr/>
      </xdr:nvPicPr>
      <xdr:blipFill>
        <a:blip r:embed="rId1"/>
        <a:stretch>
          <a:fillRect/>
        </a:stretch>
      </xdr:blipFill>
      <xdr:spPr>
        <a:xfrm>
          <a:off x="562610" y="9025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41935" cy="347345"/>
    <xdr:pic>
      <xdr:nvPicPr>
        <xdr:cNvPr id="2412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6220" cy="346075"/>
    <xdr:pic>
      <xdr:nvPicPr>
        <xdr:cNvPr id="2413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3680" cy="346075"/>
    <xdr:pic>
      <xdr:nvPicPr>
        <xdr:cNvPr id="2414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235585" cy="345440"/>
    <xdr:pic>
      <xdr:nvPicPr>
        <xdr:cNvPr id="2415" name="图片 1"/>
        <xdr:cNvPicPr/>
      </xdr:nvPicPr>
      <xdr:blipFill>
        <a:blip r:embed="rId1"/>
        <a:stretch>
          <a:fillRect/>
        </a:stretch>
      </xdr:blipFill>
      <xdr:spPr>
        <a:xfrm>
          <a:off x="562610" y="11311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241935" cy="347345"/>
    <xdr:pic>
      <xdr:nvPicPr>
        <xdr:cNvPr id="2420" name="图片 1"/>
        <xdr:cNvPicPr/>
      </xdr:nvPicPr>
      <xdr:blipFill>
        <a:blip r:embed="rId1"/>
        <a:stretch>
          <a:fillRect/>
        </a:stretch>
      </xdr:blipFill>
      <xdr:spPr>
        <a:xfrm>
          <a:off x="562610" y="10930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236220" cy="346075"/>
    <xdr:pic>
      <xdr:nvPicPr>
        <xdr:cNvPr id="2421" name="图片 1"/>
        <xdr:cNvPicPr/>
      </xdr:nvPicPr>
      <xdr:blipFill>
        <a:blip r:embed="rId1"/>
        <a:stretch>
          <a:fillRect/>
        </a:stretch>
      </xdr:blipFill>
      <xdr:spPr>
        <a:xfrm>
          <a:off x="562610" y="10930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233680" cy="346075"/>
    <xdr:pic>
      <xdr:nvPicPr>
        <xdr:cNvPr id="2422" name="图片 1"/>
        <xdr:cNvPicPr/>
      </xdr:nvPicPr>
      <xdr:blipFill>
        <a:blip r:embed="rId1"/>
        <a:stretch>
          <a:fillRect/>
        </a:stretch>
      </xdr:blipFill>
      <xdr:spPr>
        <a:xfrm>
          <a:off x="562610" y="10930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235585" cy="345440"/>
    <xdr:pic>
      <xdr:nvPicPr>
        <xdr:cNvPr id="2423" name="图片 1"/>
        <xdr:cNvPicPr/>
      </xdr:nvPicPr>
      <xdr:blipFill>
        <a:blip r:embed="rId1"/>
        <a:stretch>
          <a:fillRect/>
        </a:stretch>
      </xdr:blipFill>
      <xdr:spPr>
        <a:xfrm>
          <a:off x="562610" y="10930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241935" cy="347345"/>
    <xdr:pic>
      <xdr:nvPicPr>
        <xdr:cNvPr id="2428" name="图片 1"/>
        <xdr:cNvPicPr/>
      </xdr:nvPicPr>
      <xdr:blipFill>
        <a:blip r:embed="rId1"/>
        <a:stretch>
          <a:fillRect/>
        </a:stretch>
      </xdr:blipFill>
      <xdr:spPr>
        <a:xfrm>
          <a:off x="562610" y="13216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236220" cy="346075"/>
    <xdr:pic>
      <xdr:nvPicPr>
        <xdr:cNvPr id="2429" name="图片 1"/>
        <xdr:cNvPicPr/>
      </xdr:nvPicPr>
      <xdr:blipFill>
        <a:blip r:embed="rId1"/>
        <a:stretch>
          <a:fillRect/>
        </a:stretch>
      </xdr:blipFill>
      <xdr:spPr>
        <a:xfrm>
          <a:off x="562610" y="13216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233680" cy="346075"/>
    <xdr:pic>
      <xdr:nvPicPr>
        <xdr:cNvPr id="2430" name="图片 1"/>
        <xdr:cNvPicPr/>
      </xdr:nvPicPr>
      <xdr:blipFill>
        <a:blip r:embed="rId1"/>
        <a:stretch>
          <a:fillRect/>
        </a:stretch>
      </xdr:blipFill>
      <xdr:spPr>
        <a:xfrm>
          <a:off x="562610" y="13216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235585" cy="345440"/>
    <xdr:pic>
      <xdr:nvPicPr>
        <xdr:cNvPr id="2431" name="图片 1"/>
        <xdr:cNvPicPr/>
      </xdr:nvPicPr>
      <xdr:blipFill>
        <a:blip r:embed="rId1"/>
        <a:stretch>
          <a:fillRect/>
        </a:stretch>
      </xdr:blipFill>
      <xdr:spPr>
        <a:xfrm>
          <a:off x="562610" y="13216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241935" cy="347345"/>
    <xdr:pic>
      <xdr:nvPicPr>
        <xdr:cNvPr id="2460" name="图片 1"/>
        <xdr:cNvPicPr/>
      </xdr:nvPicPr>
      <xdr:blipFill>
        <a:blip r:embed="rId1"/>
        <a:stretch>
          <a:fillRect/>
        </a:stretch>
      </xdr:blipFill>
      <xdr:spPr>
        <a:xfrm>
          <a:off x="562610" y="2891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236220" cy="346075"/>
    <xdr:pic>
      <xdr:nvPicPr>
        <xdr:cNvPr id="2461" name="图片 1"/>
        <xdr:cNvPicPr/>
      </xdr:nvPicPr>
      <xdr:blipFill>
        <a:blip r:embed="rId1"/>
        <a:stretch>
          <a:fillRect/>
        </a:stretch>
      </xdr:blipFill>
      <xdr:spPr>
        <a:xfrm>
          <a:off x="562610" y="2891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233680" cy="346075"/>
    <xdr:pic>
      <xdr:nvPicPr>
        <xdr:cNvPr id="2462" name="图片 1"/>
        <xdr:cNvPicPr/>
      </xdr:nvPicPr>
      <xdr:blipFill>
        <a:blip r:embed="rId1"/>
        <a:stretch>
          <a:fillRect/>
        </a:stretch>
      </xdr:blipFill>
      <xdr:spPr>
        <a:xfrm>
          <a:off x="562610" y="2891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235585" cy="345440"/>
    <xdr:pic>
      <xdr:nvPicPr>
        <xdr:cNvPr id="2463" name="图片 1"/>
        <xdr:cNvPicPr/>
      </xdr:nvPicPr>
      <xdr:blipFill>
        <a:blip r:embed="rId1"/>
        <a:stretch>
          <a:fillRect/>
        </a:stretch>
      </xdr:blipFill>
      <xdr:spPr>
        <a:xfrm>
          <a:off x="562610" y="28913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133</xdr:row>
      <xdr:rowOff>0</xdr:rowOff>
    </xdr:from>
    <xdr:to>
      <xdr:col>2</xdr:col>
      <xdr:colOff>233045</xdr:colOff>
      <xdr:row>133</xdr:row>
      <xdr:rowOff>251460</xdr:rowOff>
    </xdr:to>
    <xdr:pic>
      <xdr:nvPicPr>
        <xdr:cNvPr id="2468" name="图片 24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0630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231775</xdr:colOff>
      <xdr:row>133</xdr:row>
      <xdr:rowOff>222885</xdr:rowOff>
    </xdr:to>
    <xdr:pic>
      <xdr:nvPicPr>
        <xdr:cNvPr id="247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0630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241300</xdr:colOff>
      <xdr:row>51</xdr:row>
      <xdr:rowOff>226695</xdr:rowOff>
    </xdr:to>
    <xdr:pic>
      <xdr:nvPicPr>
        <xdr:cNvPr id="2477" name="图片 1"/>
        <xdr:cNvPicPr/>
      </xdr:nvPicPr>
      <xdr:blipFill>
        <a:blip r:embed="rId1"/>
        <a:stretch>
          <a:fillRect/>
        </a:stretch>
      </xdr:blipFill>
      <xdr:spPr>
        <a:xfrm>
          <a:off x="1838960" y="194138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229235</xdr:colOff>
      <xdr:row>51</xdr:row>
      <xdr:rowOff>233045</xdr:rowOff>
    </xdr:to>
    <xdr:pic>
      <xdr:nvPicPr>
        <xdr:cNvPr id="2478" name="图片 1"/>
        <xdr:cNvPicPr/>
      </xdr:nvPicPr>
      <xdr:blipFill>
        <a:blip r:embed="rId1"/>
        <a:stretch>
          <a:fillRect/>
        </a:stretch>
      </xdr:blipFill>
      <xdr:spPr>
        <a:xfrm>
          <a:off x="1838960" y="194138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232410</xdr:colOff>
      <xdr:row>55</xdr:row>
      <xdr:rowOff>5715</xdr:rowOff>
    </xdr:to>
    <xdr:pic>
      <xdr:nvPicPr>
        <xdr:cNvPr id="24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0531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76</xdr:row>
      <xdr:rowOff>13335</xdr:rowOff>
    </xdr:from>
    <xdr:ext cx="236220" cy="883285"/>
    <xdr:pic>
      <xdr:nvPicPr>
        <xdr:cNvPr id="2480" name="图片 2479"/>
        <xdr:cNvPicPr/>
      </xdr:nvPicPr>
      <xdr:blipFill>
        <a:blip r:embed="rId1"/>
        <a:stretch>
          <a:fillRect/>
        </a:stretch>
      </xdr:blipFill>
      <xdr:spPr>
        <a:xfrm>
          <a:off x="1838960" y="289267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231775" cy="233045"/>
    <xdr:pic>
      <xdr:nvPicPr>
        <xdr:cNvPr id="2481" name="图片 1"/>
        <xdr:cNvPicPr/>
      </xdr:nvPicPr>
      <xdr:blipFill>
        <a:blip r:embed="rId1"/>
        <a:stretch>
          <a:fillRect/>
        </a:stretch>
      </xdr:blipFill>
      <xdr:spPr>
        <a:xfrm>
          <a:off x="1838960" y="39962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105</xdr:row>
      <xdr:rowOff>0</xdr:rowOff>
    </xdr:from>
    <xdr:to>
      <xdr:col>2</xdr:col>
      <xdr:colOff>233045</xdr:colOff>
      <xdr:row>105</xdr:row>
      <xdr:rowOff>251460</xdr:rowOff>
    </xdr:to>
    <xdr:pic>
      <xdr:nvPicPr>
        <xdr:cNvPr id="2482" name="图片 24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962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113</xdr:row>
      <xdr:rowOff>0</xdr:rowOff>
    </xdr:from>
    <xdr:ext cx="231775" cy="233045"/>
    <xdr:pic>
      <xdr:nvPicPr>
        <xdr:cNvPr id="2483" name="图片 1"/>
        <xdr:cNvPicPr/>
      </xdr:nvPicPr>
      <xdr:blipFill>
        <a:blip r:embed="rId1"/>
        <a:stretch>
          <a:fillRect/>
        </a:stretch>
      </xdr:blipFill>
      <xdr:spPr>
        <a:xfrm>
          <a:off x="1838960" y="43010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124</xdr:row>
      <xdr:rowOff>0</xdr:rowOff>
    </xdr:from>
    <xdr:to>
      <xdr:col>2</xdr:col>
      <xdr:colOff>231775</xdr:colOff>
      <xdr:row>124</xdr:row>
      <xdr:rowOff>233680</xdr:rowOff>
    </xdr:to>
    <xdr:pic>
      <xdr:nvPicPr>
        <xdr:cNvPr id="24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7201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131</xdr:row>
      <xdr:rowOff>0</xdr:rowOff>
    </xdr:from>
    <xdr:ext cx="236220" cy="883285"/>
    <xdr:pic>
      <xdr:nvPicPr>
        <xdr:cNvPr id="2486" name="图片 2485"/>
        <xdr:cNvPicPr/>
      </xdr:nvPicPr>
      <xdr:blipFill>
        <a:blip r:embed="rId1"/>
        <a:stretch>
          <a:fillRect/>
        </a:stretch>
      </xdr:blipFill>
      <xdr:spPr>
        <a:xfrm>
          <a:off x="1838960" y="49868455"/>
          <a:ext cx="236220" cy="88328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153</xdr:row>
      <xdr:rowOff>0</xdr:rowOff>
    </xdr:from>
    <xdr:to>
      <xdr:col>2</xdr:col>
      <xdr:colOff>233045</xdr:colOff>
      <xdr:row>153</xdr:row>
      <xdr:rowOff>251460</xdr:rowOff>
    </xdr:to>
    <xdr:pic>
      <xdr:nvPicPr>
        <xdr:cNvPr id="2487" name="图片 24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8250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231775</xdr:colOff>
      <xdr:row>154</xdr:row>
      <xdr:rowOff>221615</xdr:rowOff>
    </xdr:to>
    <xdr:pic>
      <xdr:nvPicPr>
        <xdr:cNvPr id="24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86314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86</xdr:row>
      <xdr:rowOff>0</xdr:rowOff>
    </xdr:from>
    <xdr:ext cx="228600" cy="974725"/>
    <xdr:pic>
      <xdr:nvPicPr>
        <xdr:cNvPr id="2490" name="图片 1"/>
        <xdr:cNvPicPr/>
      </xdr:nvPicPr>
      <xdr:blipFill>
        <a:blip r:embed="rId1"/>
        <a:stretch>
          <a:fillRect/>
        </a:stretch>
      </xdr:blipFill>
      <xdr:spPr>
        <a:xfrm>
          <a:off x="1838960" y="32723455"/>
          <a:ext cx="228600" cy="974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236220" cy="233680"/>
    <xdr:pic>
      <xdr:nvPicPr>
        <xdr:cNvPr id="2492" name="图片 1"/>
        <xdr:cNvPicPr/>
      </xdr:nvPicPr>
      <xdr:blipFill>
        <a:blip r:embed="rId1"/>
        <a:stretch>
          <a:fillRect/>
        </a:stretch>
      </xdr:blipFill>
      <xdr:spPr>
        <a:xfrm>
          <a:off x="1838960" y="32723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233680" cy="233680"/>
    <xdr:pic>
      <xdr:nvPicPr>
        <xdr:cNvPr id="2493" name="图片 1"/>
        <xdr:cNvPicPr/>
      </xdr:nvPicPr>
      <xdr:blipFill>
        <a:blip r:embed="rId1"/>
        <a:stretch>
          <a:fillRect/>
        </a:stretch>
      </xdr:blipFill>
      <xdr:spPr>
        <a:xfrm>
          <a:off x="1838960" y="3272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3680" cy="233045"/>
    <xdr:pic>
      <xdr:nvPicPr>
        <xdr:cNvPr id="2495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6220" cy="233045"/>
    <xdr:pic>
      <xdr:nvPicPr>
        <xdr:cNvPr id="2496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5585" cy="233045"/>
    <xdr:pic>
      <xdr:nvPicPr>
        <xdr:cNvPr id="2497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6220" cy="233680"/>
    <xdr:pic>
      <xdr:nvPicPr>
        <xdr:cNvPr id="2498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41935" cy="234950"/>
    <xdr:pic>
      <xdr:nvPicPr>
        <xdr:cNvPr id="2499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6220" cy="233680"/>
    <xdr:pic>
      <xdr:nvPicPr>
        <xdr:cNvPr id="2500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3680" cy="233680"/>
    <xdr:pic>
      <xdr:nvPicPr>
        <xdr:cNvPr id="2501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5585" cy="233045"/>
    <xdr:pic>
      <xdr:nvPicPr>
        <xdr:cNvPr id="2502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41935" cy="234950"/>
    <xdr:pic>
      <xdr:nvPicPr>
        <xdr:cNvPr id="2503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6220" cy="233680"/>
    <xdr:pic>
      <xdr:nvPicPr>
        <xdr:cNvPr id="2504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3680" cy="233680"/>
    <xdr:pic>
      <xdr:nvPicPr>
        <xdr:cNvPr id="2505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35585" cy="233045"/>
    <xdr:pic>
      <xdr:nvPicPr>
        <xdr:cNvPr id="2506" name="图片 1"/>
        <xdr:cNvPicPr/>
      </xdr:nvPicPr>
      <xdr:blipFill>
        <a:blip r:embed="rId1"/>
        <a:stretch>
          <a:fillRect/>
        </a:stretch>
      </xdr:blipFill>
      <xdr:spPr>
        <a:xfrm>
          <a:off x="562610" y="16645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41935" cy="234950"/>
    <xdr:pic>
      <xdr:nvPicPr>
        <xdr:cNvPr id="2507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3680" cy="233680"/>
    <xdr:pic>
      <xdr:nvPicPr>
        <xdr:cNvPr id="2509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41935" cy="234950"/>
    <xdr:pic>
      <xdr:nvPicPr>
        <xdr:cNvPr id="2515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6220" cy="233680"/>
    <xdr:pic>
      <xdr:nvPicPr>
        <xdr:cNvPr id="2516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3680" cy="233680"/>
    <xdr:pic>
      <xdr:nvPicPr>
        <xdr:cNvPr id="2517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5585" cy="233045"/>
    <xdr:pic>
      <xdr:nvPicPr>
        <xdr:cNvPr id="2518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3680" cy="233045"/>
    <xdr:pic>
      <xdr:nvPicPr>
        <xdr:cNvPr id="2535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6220" cy="233045"/>
    <xdr:pic>
      <xdr:nvPicPr>
        <xdr:cNvPr id="2536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6220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138</xdr:row>
      <xdr:rowOff>0</xdr:rowOff>
    </xdr:from>
    <xdr:to>
      <xdr:col>2</xdr:col>
      <xdr:colOff>231775</xdr:colOff>
      <xdr:row>138</xdr:row>
      <xdr:rowOff>222885</xdr:rowOff>
    </xdr:to>
    <xdr:pic>
      <xdr:nvPicPr>
        <xdr:cNvPr id="255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2535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148</xdr:row>
      <xdr:rowOff>0</xdr:rowOff>
    </xdr:from>
    <xdr:ext cx="241935" cy="347345"/>
    <xdr:pic>
      <xdr:nvPicPr>
        <xdr:cNvPr id="2569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6220" cy="346075"/>
    <xdr:pic>
      <xdr:nvPicPr>
        <xdr:cNvPr id="2570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3680" cy="346075"/>
    <xdr:pic>
      <xdr:nvPicPr>
        <xdr:cNvPr id="2571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5585" cy="345440"/>
    <xdr:pic>
      <xdr:nvPicPr>
        <xdr:cNvPr id="2572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41935" cy="347345"/>
    <xdr:pic>
      <xdr:nvPicPr>
        <xdr:cNvPr id="2577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6220" cy="346075"/>
    <xdr:pic>
      <xdr:nvPicPr>
        <xdr:cNvPr id="2578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3680" cy="346075"/>
    <xdr:pic>
      <xdr:nvPicPr>
        <xdr:cNvPr id="2579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5585" cy="345440"/>
    <xdr:pic>
      <xdr:nvPicPr>
        <xdr:cNvPr id="2580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241935" cy="347345"/>
    <xdr:pic>
      <xdr:nvPicPr>
        <xdr:cNvPr id="2585" name="图片 1"/>
        <xdr:cNvPicPr/>
      </xdr:nvPicPr>
      <xdr:blipFill>
        <a:blip r:embed="rId1"/>
        <a:stretch>
          <a:fillRect/>
        </a:stretch>
      </xdr:blipFill>
      <xdr:spPr>
        <a:xfrm>
          <a:off x="562610" y="12835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236220" cy="346075"/>
    <xdr:pic>
      <xdr:nvPicPr>
        <xdr:cNvPr id="2586" name="图片 1"/>
        <xdr:cNvPicPr/>
      </xdr:nvPicPr>
      <xdr:blipFill>
        <a:blip r:embed="rId1"/>
        <a:stretch>
          <a:fillRect/>
        </a:stretch>
      </xdr:blipFill>
      <xdr:spPr>
        <a:xfrm>
          <a:off x="562610" y="12835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233680" cy="346075"/>
    <xdr:pic>
      <xdr:nvPicPr>
        <xdr:cNvPr id="2587" name="图片 1"/>
        <xdr:cNvPicPr/>
      </xdr:nvPicPr>
      <xdr:blipFill>
        <a:blip r:embed="rId1"/>
        <a:stretch>
          <a:fillRect/>
        </a:stretch>
      </xdr:blipFill>
      <xdr:spPr>
        <a:xfrm>
          <a:off x="562610" y="12835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235585" cy="345440"/>
    <xdr:pic>
      <xdr:nvPicPr>
        <xdr:cNvPr id="2588" name="图片 1"/>
        <xdr:cNvPicPr/>
      </xdr:nvPicPr>
      <xdr:blipFill>
        <a:blip r:embed="rId1"/>
        <a:stretch>
          <a:fillRect/>
        </a:stretch>
      </xdr:blipFill>
      <xdr:spPr>
        <a:xfrm>
          <a:off x="562610" y="12835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41935" cy="347345"/>
    <xdr:pic>
      <xdr:nvPicPr>
        <xdr:cNvPr id="2593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6220" cy="346075"/>
    <xdr:pic>
      <xdr:nvPicPr>
        <xdr:cNvPr id="2594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3680" cy="346075"/>
    <xdr:pic>
      <xdr:nvPicPr>
        <xdr:cNvPr id="2595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235585" cy="345440"/>
    <xdr:pic>
      <xdr:nvPicPr>
        <xdr:cNvPr id="2596" name="图片 1"/>
        <xdr:cNvPicPr/>
      </xdr:nvPicPr>
      <xdr:blipFill>
        <a:blip r:embed="rId1"/>
        <a:stretch>
          <a:fillRect/>
        </a:stretch>
      </xdr:blipFill>
      <xdr:spPr>
        <a:xfrm>
          <a:off x="562610" y="15121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41935" cy="347345"/>
    <xdr:pic>
      <xdr:nvPicPr>
        <xdr:cNvPr id="2601" name="图片 1"/>
        <xdr:cNvPicPr/>
      </xdr:nvPicPr>
      <xdr:blipFill>
        <a:blip r:embed="rId1"/>
        <a:stretch>
          <a:fillRect/>
        </a:stretch>
      </xdr:blipFill>
      <xdr:spPr>
        <a:xfrm>
          <a:off x="562610" y="14740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36220" cy="346075"/>
    <xdr:pic>
      <xdr:nvPicPr>
        <xdr:cNvPr id="2602" name="图片 1"/>
        <xdr:cNvPicPr/>
      </xdr:nvPicPr>
      <xdr:blipFill>
        <a:blip r:embed="rId1"/>
        <a:stretch>
          <a:fillRect/>
        </a:stretch>
      </xdr:blipFill>
      <xdr:spPr>
        <a:xfrm>
          <a:off x="562610" y="14740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33680" cy="346075"/>
    <xdr:pic>
      <xdr:nvPicPr>
        <xdr:cNvPr id="2603" name="图片 1"/>
        <xdr:cNvPicPr/>
      </xdr:nvPicPr>
      <xdr:blipFill>
        <a:blip r:embed="rId1"/>
        <a:stretch>
          <a:fillRect/>
        </a:stretch>
      </xdr:blipFill>
      <xdr:spPr>
        <a:xfrm>
          <a:off x="562610" y="14740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35585" cy="345440"/>
    <xdr:pic>
      <xdr:nvPicPr>
        <xdr:cNvPr id="2604" name="图片 1"/>
        <xdr:cNvPicPr/>
      </xdr:nvPicPr>
      <xdr:blipFill>
        <a:blip r:embed="rId1"/>
        <a:stretch>
          <a:fillRect/>
        </a:stretch>
      </xdr:blipFill>
      <xdr:spPr>
        <a:xfrm>
          <a:off x="562610" y="14740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241935" cy="347345"/>
    <xdr:pic>
      <xdr:nvPicPr>
        <xdr:cNvPr id="2609" name="图片 1"/>
        <xdr:cNvPicPr/>
      </xdr:nvPicPr>
      <xdr:blipFill>
        <a:blip r:embed="rId1"/>
        <a:stretch>
          <a:fillRect/>
        </a:stretch>
      </xdr:blipFill>
      <xdr:spPr>
        <a:xfrm>
          <a:off x="562610" y="17026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236220" cy="346075"/>
    <xdr:pic>
      <xdr:nvPicPr>
        <xdr:cNvPr id="2610" name="图片 1"/>
        <xdr:cNvPicPr/>
      </xdr:nvPicPr>
      <xdr:blipFill>
        <a:blip r:embed="rId1"/>
        <a:stretch>
          <a:fillRect/>
        </a:stretch>
      </xdr:blipFill>
      <xdr:spPr>
        <a:xfrm>
          <a:off x="562610" y="17026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233680" cy="346075"/>
    <xdr:pic>
      <xdr:nvPicPr>
        <xdr:cNvPr id="2611" name="图片 1"/>
        <xdr:cNvPicPr/>
      </xdr:nvPicPr>
      <xdr:blipFill>
        <a:blip r:embed="rId1"/>
        <a:stretch>
          <a:fillRect/>
        </a:stretch>
      </xdr:blipFill>
      <xdr:spPr>
        <a:xfrm>
          <a:off x="562610" y="17026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235585" cy="345440"/>
    <xdr:pic>
      <xdr:nvPicPr>
        <xdr:cNvPr id="2612" name="图片 1"/>
        <xdr:cNvPicPr/>
      </xdr:nvPicPr>
      <xdr:blipFill>
        <a:blip r:embed="rId1"/>
        <a:stretch>
          <a:fillRect/>
        </a:stretch>
      </xdr:blipFill>
      <xdr:spPr>
        <a:xfrm>
          <a:off x="562610" y="17026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41935" cy="223520"/>
    <xdr:pic>
      <xdr:nvPicPr>
        <xdr:cNvPr id="2617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3680" cy="222250"/>
    <xdr:pic>
      <xdr:nvPicPr>
        <xdr:cNvPr id="2618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3680" cy="221615"/>
    <xdr:pic>
      <xdr:nvPicPr>
        <xdr:cNvPr id="2619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6220" cy="221615"/>
    <xdr:pic>
      <xdr:nvPicPr>
        <xdr:cNvPr id="2620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41935" cy="223520"/>
    <xdr:pic>
      <xdr:nvPicPr>
        <xdr:cNvPr id="2625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3680" cy="222250"/>
    <xdr:pic>
      <xdr:nvPicPr>
        <xdr:cNvPr id="2626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3680" cy="221615"/>
    <xdr:pic>
      <xdr:nvPicPr>
        <xdr:cNvPr id="2627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6220" cy="221615"/>
    <xdr:pic>
      <xdr:nvPicPr>
        <xdr:cNvPr id="2628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41935" cy="223520"/>
    <xdr:pic>
      <xdr:nvPicPr>
        <xdr:cNvPr id="2633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3680" cy="222250"/>
    <xdr:pic>
      <xdr:nvPicPr>
        <xdr:cNvPr id="2634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3680" cy="221615"/>
    <xdr:pic>
      <xdr:nvPicPr>
        <xdr:cNvPr id="2635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6220" cy="221615"/>
    <xdr:pic>
      <xdr:nvPicPr>
        <xdr:cNvPr id="2636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41935" cy="223520"/>
    <xdr:pic>
      <xdr:nvPicPr>
        <xdr:cNvPr id="2637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3680" cy="222250"/>
    <xdr:pic>
      <xdr:nvPicPr>
        <xdr:cNvPr id="2638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3680" cy="221615"/>
    <xdr:pic>
      <xdr:nvPicPr>
        <xdr:cNvPr id="2639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6220" cy="221615"/>
    <xdr:pic>
      <xdr:nvPicPr>
        <xdr:cNvPr id="2640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41935" cy="223520"/>
    <xdr:pic>
      <xdr:nvPicPr>
        <xdr:cNvPr id="2641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3680" cy="222250"/>
    <xdr:pic>
      <xdr:nvPicPr>
        <xdr:cNvPr id="2642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3680" cy="221615"/>
    <xdr:pic>
      <xdr:nvPicPr>
        <xdr:cNvPr id="2643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6220" cy="221615"/>
    <xdr:pic>
      <xdr:nvPicPr>
        <xdr:cNvPr id="2644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41935" cy="223520"/>
    <xdr:pic>
      <xdr:nvPicPr>
        <xdr:cNvPr id="2649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3680" cy="222250"/>
    <xdr:pic>
      <xdr:nvPicPr>
        <xdr:cNvPr id="2650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3680" cy="221615"/>
    <xdr:pic>
      <xdr:nvPicPr>
        <xdr:cNvPr id="2651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6220" cy="221615"/>
    <xdr:pic>
      <xdr:nvPicPr>
        <xdr:cNvPr id="2652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233680" cy="345440"/>
    <xdr:pic>
      <xdr:nvPicPr>
        <xdr:cNvPr id="2657" name="图片 2656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236220" cy="345440"/>
    <xdr:pic>
      <xdr:nvPicPr>
        <xdr:cNvPr id="2658" name="图片 1"/>
        <xdr:cNvPicPr/>
      </xdr:nvPicPr>
      <xdr:blipFill>
        <a:blip r:embed="rId1"/>
        <a:stretch>
          <a:fillRect/>
        </a:stretch>
      </xdr:blipFill>
      <xdr:spPr>
        <a:xfrm>
          <a:off x="1838960" y="39581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104</xdr:row>
      <xdr:rowOff>0</xdr:rowOff>
    </xdr:from>
    <xdr:to>
      <xdr:col>2</xdr:col>
      <xdr:colOff>231775</xdr:colOff>
      <xdr:row>104</xdr:row>
      <xdr:rowOff>332740</xdr:rowOff>
    </xdr:to>
    <xdr:pic>
      <xdr:nvPicPr>
        <xdr:cNvPr id="2659" name="图片 26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581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107</xdr:row>
      <xdr:rowOff>0</xdr:rowOff>
    </xdr:from>
    <xdr:ext cx="228600" cy="994410"/>
    <xdr:pic>
      <xdr:nvPicPr>
        <xdr:cNvPr id="2660" name="图片 1"/>
        <xdr:cNvPicPr/>
      </xdr:nvPicPr>
      <xdr:blipFill>
        <a:blip r:embed="rId1"/>
        <a:stretch>
          <a:fillRect/>
        </a:stretch>
      </xdr:blipFill>
      <xdr:spPr>
        <a:xfrm>
          <a:off x="1838960" y="40724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</xdr:row>
      <xdr:rowOff>0</xdr:rowOff>
    </xdr:from>
    <xdr:ext cx="238125" cy="994410"/>
    <xdr:pic>
      <xdr:nvPicPr>
        <xdr:cNvPr id="2661" name="图片 1"/>
        <xdr:cNvPicPr/>
      </xdr:nvPicPr>
      <xdr:blipFill>
        <a:blip r:embed="rId1"/>
        <a:stretch>
          <a:fillRect/>
        </a:stretch>
      </xdr:blipFill>
      <xdr:spPr>
        <a:xfrm>
          <a:off x="1838960" y="40724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107</xdr:row>
      <xdr:rowOff>0</xdr:rowOff>
    </xdr:from>
    <xdr:to>
      <xdr:col>2</xdr:col>
      <xdr:colOff>233045</xdr:colOff>
      <xdr:row>108</xdr:row>
      <xdr:rowOff>230505</xdr:rowOff>
    </xdr:to>
    <xdr:pic>
      <xdr:nvPicPr>
        <xdr:cNvPr id="2662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0724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233045</xdr:colOff>
      <xdr:row>108</xdr:row>
      <xdr:rowOff>89535</xdr:rowOff>
    </xdr:to>
    <xdr:pic>
      <xdr:nvPicPr>
        <xdr:cNvPr id="266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0724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232410</xdr:colOff>
      <xdr:row>126</xdr:row>
      <xdr:rowOff>88265</xdr:rowOff>
    </xdr:to>
    <xdr:pic>
      <xdr:nvPicPr>
        <xdr:cNvPr id="2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7582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234950</xdr:colOff>
      <xdr:row>121</xdr:row>
      <xdr:rowOff>300990</xdr:rowOff>
    </xdr:to>
    <xdr:pic>
      <xdr:nvPicPr>
        <xdr:cNvPr id="2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5677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233045</xdr:colOff>
      <xdr:row>143</xdr:row>
      <xdr:rowOff>251460</xdr:rowOff>
    </xdr:to>
    <xdr:pic>
      <xdr:nvPicPr>
        <xdr:cNvPr id="2666" name="图片 26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440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231775</xdr:colOff>
      <xdr:row>143</xdr:row>
      <xdr:rowOff>222885</xdr:rowOff>
    </xdr:to>
    <xdr:pic>
      <xdr:nvPicPr>
        <xdr:cNvPr id="266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440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231775</xdr:colOff>
      <xdr:row>90</xdr:row>
      <xdr:rowOff>222885</xdr:rowOff>
    </xdr:to>
    <xdr:pic>
      <xdr:nvPicPr>
        <xdr:cNvPr id="2674" name="图片 26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4247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241300</xdr:colOff>
      <xdr:row>98</xdr:row>
      <xdr:rowOff>226695</xdr:rowOff>
    </xdr:to>
    <xdr:pic>
      <xdr:nvPicPr>
        <xdr:cNvPr id="2675" name="图片 1"/>
        <xdr:cNvPicPr/>
      </xdr:nvPicPr>
      <xdr:blipFill>
        <a:blip r:embed="rId1"/>
        <a:stretch>
          <a:fillRect/>
        </a:stretch>
      </xdr:blipFill>
      <xdr:spPr>
        <a:xfrm>
          <a:off x="1838960" y="37295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229235</xdr:colOff>
      <xdr:row>98</xdr:row>
      <xdr:rowOff>233045</xdr:rowOff>
    </xdr:to>
    <xdr:pic>
      <xdr:nvPicPr>
        <xdr:cNvPr id="2676" name="图片 1"/>
        <xdr:cNvPicPr/>
      </xdr:nvPicPr>
      <xdr:blipFill>
        <a:blip r:embed="rId1"/>
        <a:stretch>
          <a:fillRect/>
        </a:stretch>
      </xdr:blipFill>
      <xdr:spPr>
        <a:xfrm>
          <a:off x="1838960" y="37295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232410</xdr:colOff>
      <xdr:row>102</xdr:row>
      <xdr:rowOff>5715</xdr:rowOff>
    </xdr:to>
    <xdr:pic>
      <xdr:nvPicPr>
        <xdr:cNvPr id="26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8438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123</xdr:row>
      <xdr:rowOff>13335</xdr:rowOff>
    </xdr:from>
    <xdr:ext cx="236220" cy="883285"/>
    <xdr:pic>
      <xdr:nvPicPr>
        <xdr:cNvPr id="2678" name="图片 2677"/>
        <xdr:cNvPicPr/>
      </xdr:nvPicPr>
      <xdr:blipFill>
        <a:blip r:embed="rId1"/>
        <a:stretch>
          <a:fillRect/>
        </a:stretch>
      </xdr:blipFill>
      <xdr:spPr>
        <a:xfrm>
          <a:off x="1838960" y="468337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152</xdr:row>
      <xdr:rowOff>0</xdr:rowOff>
    </xdr:from>
    <xdr:ext cx="231775" cy="233045"/>
    <xdr:pic>
      <xdr:nvPicPr>
        <xdr:cNvPr id="2679" name="图片 1"/>
        <xdr:cNvPicPr/>
      </xdr:nvPicPr>
      <xdr:blipFill>
        <a:blip r:embed="rId1"/>
        <a:stretch>
          <a:fillRect/>
        </a:stretch>
      </xdr:blipFill>
      <xdr:spPr>
        <a:xfrm>
          <a:off x="1838960" y="57869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152</xdr:row>
      <xdr:rowOff>0</xdr:rowOff>
    </xdr:from>
    <xdr:to>
      <xdr:col>2</xdr:col>
      <xdr:colOff>233045</xdr:colOff>
      <xdr:row>152</xdr:row>
      <xdr:rowOff>251460</xdr:rowOff>
    </xdr:to>
    <xdr:pic>
      <xdr:nvPicPr>
        <xdr:cNvPr id="2680" name="图片 26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786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160</xdr:row>
      <xdr:rowOff>0</xdr:rowOff>
    </xdr:from>
    <xdr:ext cx="231775" cy="233045"/>
    <xdr:pic>
      <xdr:nvPicPr>
        <xdr:cNvPr id="2681" name="图片 1"/>
        <xdr:cNvPicPr/>
      </xdr:nvPicPr>
      <xdr:blipFill>
        <a:blip r:embed="rId1"/>
        <a:stretch>
          <a:fillRect/>
        </a:stretch>
      </xdr:blipFill>
      <xdr:spPr>
        <a:xfrm>
          <a:off x="1838960" y="60917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171</xdr:row>
      <xdr:rowOff>0</xdr:rowOff>
    </xdr:from>
    <xdr:to>
      <xdr:col>2</xdr:col>
      <xdr:colOff>231775</xdr:colOff>
      <xdr:row>171</xdr:row>
      <xdr:rowOff>233680</xdr:rowOff>
    </xdr:to>
    <xdr:pic>
      <xdr:nvPicPr>
        <xdr:cNvPr id="2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5108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233045</xdr:colOff>
      <xdr:row>175</xdr:row>
      <xdr:rowOff>251460</xdr:rowOff>
    </xdr:to>
    <xdr:pic>
      <xdr:nvPicPr>
        <xdr:cNvPr id="2684" name="图片 26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6632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231775</xdr:colOff>
      <xdr:row>176</xdr:row>
      <xdr:rowOff>221615</xdr:rowOff>
    </xdr:to>
    <xdr:pic>
      <xdr:nvPicPr>
        <xdr:cNvPr id="2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0134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119</xdr:row>
      <xdr:rowOff>0</xdr:rowOff>
    </xdr:from>
    <xdr:ext cx="241935" cy="347345"/>
    <xdr:pic>
      <xdr:nvPicPr>
        <xdr:cNvPr id="2687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6220" cy="346075"/>
    <xdr:pic>
      <xdr:nvPicPr>
        <xdr:cNvPr id="2688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3680" cy="346075"/>
    <xdr:pic>
      <xdr:nvPicPr>
        <xdr:cNvPr id="2689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</xdr:row>
      <xdr:rowOff>0</xdr:rowOff>
    </xdr:from>
    <xdr:ext cx="235585" cy="345440"/>
    <xdr:pic>
      <xdr:nvPicPr>
        <xdr:cNvPr id="2690" name="图片 1"/>
        <xdr:cNvPicPr/>
      </xdr:nvPicPr>
      <xdr:blipFill>
        <a:blip r:embed="rId1"/>
        <a:stretch>
          <a:fillRect/>
        </a:stretch>
      </xdr:blipFill>
      <xdr:spPr>
        <a:xfrm>
          <a:off x="562610" y="45296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119</xdr:row>
      <xdr:rowOff>0</xdr:rowOff>
    </xdr:from>
    <xdr:ext cx="228600" cy="1311910"/>
    <xdr:pic>
      <xdr:nvPicPr>
        <xdr:cNvPr id="2691" name="图片 1"/>
        <xdr:cNvPicPr/>
      </xdr:nvPicPr>
      <xdr:blipFill>
        <a:blip r:embed="rId1"/>
        <a:stretch>
          <a:fillRect/>
        </a:stretch>
      </xdr:blipFill>
      <xdr:spPr>
        <a:xfrm>
          <a:off x="1838960" y="45296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228600" cy="974725"/>
    <xdr:pic>
      <xdr:nvPicPr>
        <xdr:cNvPr id="2692" name="图片 1"/>
        <xdr:cNvPicPr/>
      </xdr:nvPicPr>
      <xdr:blipFill>
        <a:blip r:embed="rId1"/>
        <a:stretch>
          <a:fillRect/>
        </a:stretch>
      </xdr:blipFill>
      <xdr:spPr>
        <a:xfrm>
          <a:off x="1838960" y="50630455"/>
          <a:ext cx="228600" cy="974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119</xdr:row>
      <xdr:rowOff>0</xdr:rowOff>
    </xdr:from>
    <xdr:ext cx="236220" cy="346075"/>
    <xdr:pic>
      <xdr:nvPicPr>
        <xdr:cNvPr id="2694" name="图片 1"/>
        <xdr:cNvPicPr/>
      </xdr:nvPicPr>
      <xdr:blipFill>
        <a:blip r:embed="rId1"/>
        <a:stretch>
          <a:fillRect/>
        </a:stretch>
      </xdr:blipFill>
      <xdr:spPr>
        <a:xfrm>
          <a:off x="1838960" y="45296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119</xdr:row>
      <xdr:rowOff>0</xdr:rowOff>
    </xdr:from>
    <xdr:ext cx="233680" cy="346075"/>
    <xdr:pic>
      <xdr:nvPicPr>
        <xdr:cNvPr id="2695" name="图片 1"/>
        <xdr:cNvPicPr/>
      </xdr:nvPicPr>
      <xdr:blipFill>
        <a:blip r:embed="rId1"/>
        <a:stretch>
          <a:fillRect/>
        </a:stretch>
      </xdr:blipFill>
      <xdr:spPr>
        <a:xfrm>
          <a:off x="1838960" y="45296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236220" cy="233680"/>
    <xdr:pic>
      <xdr:nvPicPr>
        <xdr:cNvPr id="2698" name="图片 1"/>
        <xdr:cNvPicPr/>
      </xdr:nvPicPr>
      <xdr:blipFill>
        <a:blip r:embed="rId1"/>
        <a:stretch>
          <a:fillRect/>
        </a:stretch>
      </xdr:blipFill>
      <xdr:spPr>
        <a:xfrm>
          <a:off x="1838960" y="50630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233680" cy="233680"/>
    <xdr:pic>
      <xdr:nvPicPr>
        <xdr:cNvPr id="2699" name="图片 1"/>
        <xdr:cNvPicPr/>
      </xdr:nvPicPr>
      <xdr:blipFill>
        <a:blip r:embed="rId1"/>
        <a:stretch>
          <a:fillRect/>
        </a:stretch>
      </xdr:blipFill>
      <xdr:spPr>
        <a:xfrm>
          <a:off x="1838960" y="50630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3680" cy="233045"/>
    <xdr:pic>
      <xdr:nvPicPr>
        <xdr:cNvPr id="2701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6220" cy="233045"/>
    <xdr:pic>
      <xdr:nvPicPr>
        <xdr:cNvPr id="2702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5585" cy="233045"/>
    <xdr:pic>
      <xdr:nvPicPr>
        <xdr:cNvPr id="2703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6220" cy="233680"/>
    <xdr:pic>
      <xdr:nvPicPr>
        <xdr:cNvPr id="2704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41935" cy="234950"/>
    <xdr:pic>
      <xdr:nvPicPr>
        <xdr:cNvPr id="2709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6220" cy="233680"/>
    <xdr:pic>
      <xdr:nvPicPr>
        <xdr:cNvPr id="2710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3680" cy="233680"/>
    <xdr:pic>
      <xdr:nvPicPr>
        <xdr:cNvPr id="2711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5585" cy="233045"/>
    <xdr:pic>
      <xdr:nvPicPr>
        <xdr:cNvPr id="2712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41935" cy="234950"/>
    <xdr:pic>
      <xdr:nvPicPr>
        <xdr:cNvPr id="2713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6220" cy="233680"/>
    <xdr:pic>
      <xdr:nvPicPr>
        <xdr:cNvPr id="2714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3680" cy="233680"/>
    <xdr:pic>
      <xdr:nvPicPr>
        <xdr:cNvPr id="2715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235585" cy="233045"/>
    <xdr:pic>
      <xdr:nvPicPr>
        <xdr:cNvPr id="2716" name="图片 1"/>
        <xdr:cNvPicPr/>
      </xdr:nvPicPr>
      <xdr:blipFill>
        <a:blip r:embed="rId1"/>
        <a:stretch>
          <a:fillRect/>
        </a:stretch>
      </xdr:blipFill>
      <xdr:spPr>
        <a:xfrm>
          <a:off x="562610" y="34628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41935" cy="234950"/>
    <xdr:pic>
      <xdr:nvPicPr>
        <xdr:cNvPr id="2717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3680" cy="233680"/>
    <xdr:pic>
      <xdr:nvPicPr>
        <xdr:cNvPr id="2719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41935" cy="234950"/>
    <xdr:pic>
      <xdr:nvPicPr>
        <xdr:cNvPr id="2725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6220" cy="233680"/>
    <xdr:pic>
      <xdr:nvPicPr>
        <xdr:cNvPr id="2726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3680" cy="233680"/>
    <xdr:pic>
      <xdr:nvPicPr>
        <xdr:cNvPr id="2727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167</xdr:row>
      <xdr:rowOff>0</xdr:rowOff>
    </xdr:from>
    <xdr:ext cx="235585" cy="233045"/>
    <xdr:pic>
      <xdr:nvPicPr>
        <xdr:cNvPr id="2728" name="图片 1"/>
        <xdr:cNvPicPr/>
      </xdr:nvPicPr>
      <xdr:blipFill>
        <a:blip r:embed="rId1"/>
        <a:stretch>
          <a:fillRect/>
        </a:stretch>
      </xdr:blipFill>
      <xdr:spPr>
        <a:xfrm>
          <a:off x="562610" y="63584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3680" cy="233045"/>
    <xdr:pic>
      <xdr:nvPicPr>
        <xdr:cNvPr id="2745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6220" cy="233045"/>
    <xdr:pic>
      <xdr:nvPicPr>
        <xdr:cNvPr id="2746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5585" cy="233045"/>
    <xdr:pic>
      <xdr:nvPicPr>
        <xdr:cNvPr id="2747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6220" cy="233680"/>
    <xdr:pic>
      <xdr:nvPicPr>
        <xdr:cNvPr id="2748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41935" cy="234950"/>
    <xdr:pic>
      <xdr:nvPicPr>
        <xdr:cNvPr id="2749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3680" cy="233680"/>
    <xdr:pic>
      <xdr:nvPicPr>
        <xdr:cNvPr id="2751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41935" cy="347345"/>
    <xdr:pic>
      <xdr:nvPicPr>
        <xdr:cNvPr id="2761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6220" cy="346075"/>
    <xdr:pic>
      <xdr:nvPicPr>
        <xdr:cNvPr id="2762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3680" cy="346075"/>
    <xdr:pic>
      <xdr:nvPicPr>
        <xdr:cNvPr id="2763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125</xdr:row>
      <xdr:rowOff>0</xdr:rowOff>
    </xdr:from>
    <xdr:ext cx="235585" cy="345440"/>
    <xdr:pic>
      <xdr:nvPicPr>
        <xdr:cNvPr id="2764" name="图片 1"/>
        <xdr:cNvPicPr/>
      </xdr:nvPicPr>
      <xdr:blipFill>
        <a:blip r:embed="rId1"/>
        <a:stretch>
          <a:fillRect/>
        </a:stretch>
      </xdr:blipFill>
      <xdr:spPr>
        <a:xfrm>
          <a:off x="562610" y="47582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148</xdr:row>
      <xdr:rowOff>0</xdr:rowOff>
    </xdr:from>
    <xdr:to>
      <xdr:col>2</xdr:col>
      <xdr:colOff>231775</xdr:colOff>
      <xdr:row>148</xdr:row>
      <xdr:rowOff>222885</xdr:rowOff>
    </xdr:to>
    <xdr:pic>
      <xdr:nvPicPr>
        <xdr:cNvPr id="276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6345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124</xdr:row>
      <xdr:rowOff>0</xdr:rowOff>
    </xdr:from>
    <xdr:ext cx="241935" cy="347345"/>
    <xdr:pic>
      <xdr:nvPicPr>
        <xdr:cNvPr id="2771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6220" cy="346075"/>
    <xdr:pic>
      <xdr:nvPicPr>
        <xdr:cNvPr id="2772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3680" cy="346075"/>
    <xdr:pic>
      <xdr:nvPicPr>
        <xdr:cNvPr id="2773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</xdr:row>
      <xdr:rowOff>0</xdr:rowOff>
    </xdr:from>
    <xdr:ext cx="235585" cy="345440"/>
    <xdr:pic>
      <xdr:nvPicPr>
        <xdr:cNvPr id="2774" name="图片 1"/>
        <xdr:cNvPicPr/>
      </xdr:nvPicPr>
      <xdr:blipFill>
        <a:blip r:embed="rId1"/>
        <a:stretch>
          <a:fillRect/>
        </a:stretch>
      </xdr:blipFill>
      <xdr:spPr>
        <a:xfrm>
          <a:off x="562610" y="4720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41935" cy="347345"/>
    <xdr:pic>
      <xdr:nvPicPr>
        <xdr:cNvPr id="2779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6220" cy="346075"/>
    <xdr:pic>
      <xdr:nvPicPr>
        <xdr:cNvPr id="2780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3680" cy="346075"/>
    <xdr:pic>
      <xdr:nvPicPr>
        <xdr:cNvPr id="2781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5585" cy="345440"/>
    <xdr:pic>
      <xdr:nvPicPr>
        <xdr:cNvPr id="2782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153</xdr:row>
      <xdr:rowOff>0</xdr:rowOff>
    </xdr:from>
    <xdr:ext cx="241935" cy="347345"/>
    <xdr:pic>
      <xdr:nvPicPr>
        <xdr:cNvPr id="2787" name="图片 1"/>
        <xdr:cNvPicPr/>
      </xdr:nvPicPr>
      <xdr:blipFill>
        <a:blip r:embed="rId1"/>
        <a:stretch>
          <a:fillRect/>
        </a:stretch>
      </xdr:blipFill>
      <xdr:spPr>
        <a:xfrm>
          <a:off x="562610" y="5825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153</xdr:row>
      <xdr:rowOff>0</xdr:rowOff>
    </xdr:from>
    <xdr:ext cx="236220" cy="346075"/>
    <xdr:pic>
      <xdr:nvPicPr>
        <xdr:cNvPr id="2788" name="图片 1"/>
        <xdr:cNvPicPr/>
      </xdr:nvPicPr>
      <xdr:blipFill>
        <a:blip r:embed="rId1"/>
        <a:stretch>
          <a:fillRect/>
        </a:stretch>
      </xdr:blipFill>
      <xdr:spPr>
        <a:xfrm>
          <a:off x="562610" y="5825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153</xdr:row>
      <xdr:rowOff>0</xdr:rowOff>
    </xdr:from>
    <xdr:ext cx="233680" cy="346075"/>
    <xdr:pic>
      <xdr:nvPicPr>
        <xdr:cNvPr id="2789" name="图片 1"/>
        <xdr:cNvPicPr/>
      </xdr:nvPicPr>
      <xdr:blipFill>
        <a:blip r:embed="rId1"/>
        <a:stretch>
          <a:fillRect/>
        </a:stretch>
      </xdr:blipFill>
      <xdr:spPr>
        <a:xfrm>
          <a:off x="562610" y="5825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153</xdr:row>
      <xdr:rowOff>0</xdr:rowOff>
    </xdr:from>
    <xdr:ext cx="235585" cy="345440"/>
    <xdr:pic>
      <xdr:nvPicPr>
        <xdr:cNvPr id="2790" name="图片 1"/>
        <xdr:cNvPicPr/>
      </xdr:nvPicPr>
      <xdr:blipFill>
        <a:blip r:embed="rId1"/>
        <a:stretch>
          <a:fillRect/>
        </a:stretch>
      </xdr:blipFill>
      <xdr:spPr>
        <a:xfrm>
          <a:off x="562610" y="5825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41935" cy="347345"/>
    <xdr:pic>
      <xdr:nvPicPr>
        <xdr:cNvPr id="2795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6220" cy="346075"/>
    <xdr:pic>
      <xdr:nvPicPr>
        <xdr:cNvPr id="2796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3680" cy="346075"/>
    <xdr:pic>
      <xdr:nvPicPr>
        <xdr:cNvPr id="2797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5585" cy="345440"/>
    <xdr:pic>
      <xdr:nvPicPr>
        <xdr:cNvPr id="2798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</xdr:row>
      <xdr:rowOff>0</xdr:rowOff>
    </xdr:from>
    <xdr:ext cx="241935" cy="347345"/>
    <xdr:pic>
      <xdr:nvPicPr>
        <xdr:cNvPr id="2803" name="图片 1"/>
        <xdr:cNvPicPr/>
      </xdr:nvPicPr>
      <xdr:blipFill>
        <a:blip r:embed="rId1"/>
        <a:stretch>
          <a:fillRect/>
        </a:stretch>
      </xdr:blipFill>
      <xdr:spPr>
        <a:xfrm>
          <a:off x="562610" y="6015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</xdr:row>
      <xdr:rowOff>0</xdr:rowOff>
    </xdr:from>
    <xdr:ext cx="236220" cy="346075"/>
    <xdr:pic>
      <xdr:nvPicPr>
        <xdr:cNvPr id="2804" name="图片 1"/>
        <xdr:cNvPicPr/>
      </xdr:nvPicPr>
      <xdr:blipFill>
        <a:blip r:embed="rId1"/>
        <a:stretch>
          <a:fillRect/>
        </a:stretch>
      </xdr:blipFill>
      <xdr:spPr>
        <a:xfrm>
          <a:off x="562610" y="6015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</xdr:row>
      <xdr:rowOff>0</xdr:rowOff>
    </xdr:from>
    <xdr:ext cx="233680" cy="346075"/>
    <xdr:pic>
      <xdr:nvPicPr>
        <xdr:cNvPr id="2805" name="图片 1"/>
        <xdr:cNvPicPr/>
      </xdr:nvPicPr>
      <xdr:blipFill>
        <a:blip r:embed="rId1"/>
        <a:stretch>
          <a:fillRect/>
        </a:stretch>
      </xdr:blipFill>
      <xdr:spPr>
        <a:xfrm>
          <a:off x="562610" y="6015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</xdr:row>
      <xdr:rowOff>0</xdr:rowOff>
    </xdr:from>
    <xdr:ext cx="235585" cy="345440"/>
    <xdr:pic>
      <xdr:nvPicPr>
        <xdr:cNvPr id="2806" name="图片 1"/>
        <xdr:cNvPicPr/>
      </xdr:nvPicPr>
      <xdr:blipFill>
        <a:blip r:embed="rId1"/>
        <a:stretch>
          <a:fillRect/>
        </a:stretch>
      </xdr:blipFill>
      <xdr:spPr>
        <a:xfrm>
          <a:off x="562610" y="6015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41935" cy="347345"/>
    <xdr:pic>
      <xdr:nvPicPr>
        <xdr:cNvPr id="2811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6220" cy="346075"/>
    <xdr:pic>
      <xdr:nvPicPr>
        <xdr:cNvPr id="2812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3680" cy="346075"/>
    <xdr:pic>
      <xdr:nvPicPr>
        <xdr:cNvPr id="2813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5585" cy="345440"/>
    <xdr:pic>
      <xdr:nvPicPr>
        <xdr:cNvPr id="2814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</xdr:row>
      <xdr:rowOff>0</xdr:rowOff>
    </xdr:from>
    <xdr:ext cx="241935" cy="347345"/>
    <xdr:pic>
      <xdr:nvPicPr>
        <xdr:cNvPr id="2819" name="图片 1"/>
        <xdr:cNvPicPr/>
      </xdr:nvPicPr>
      <xdr:blipFill>
        <a:blip r:embed="rId1"/>
        <a:stretch>
          <a:fillRect/>
        </a:stretch>
      </xdr:blipFill>
      <xdr:spPr>
        <a:xfrm>
          <a:off x="562610" y="3081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</xdr:row>
      <xdr:rowOff>0</xdr:rowOff>
    </xdr:from>
    <xdr:ext cx="236220" cy="346075"/>
    <xdr:pic>
      <xdr:nvPicPr>
        <xdr:cNvPr id="2820" name="图片 1"/>
        <xdr:cNvPicPr/>
      </xdr:nvPicPr>
      <xdr:blipFill>
        <a:blip r:embed="rId1"/>
        <a:stretch>
          <a:fillRect/>
        </a:stretch>
      </xdr:blipFill>
      <xdr:spPr>
        <a:xfrm>
          <a:off x="562610" y="3081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</xdr:row>
      <xdr:rowOff>0</xdr:rowOff>
    </xdr:from>
    <xdr:ext cx="233680" cy="346075"/>
    <xdr:pic>
      <xdr:nvPicPr>
        <xdr:cNvPr id="2821" name="图片 1"/>
        <xdr:cNvPicPr/>
      </xdr:nvPicPr>
      <xdr:blipFill>
        <a:blip r:embed="rId1"/>
        <a:stretch>
          <a:fillRect/>
        </a:stretch>
      </xdr:blipFill>
      <xdr:spPr>
        <a:xfrm>
          <a:off x="562610" y="3081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</xdr:row>
      <xdr:rowOff>0</xdr:rowOff>
    </xdr:from>
    <xdr:ext cx="235585" cy="345440"/>
    <xdr:pic>
      <xdr:nvPicPr>
        <xdr:cNvPr id="2822" name="图片 1"/>
        <xdr:cNvPicPr/>
      </xdr:nvPicPr>
      <xdr:blipFill>
        <a:blip r:embed="rId1"/>
        <a:stretch>
          <a:fillRect/>
        </a:stretch>
      </xdr:blipFill>
      <xdr:spPr>
        <a:xfrm>
          <a:off x="562610" y="3081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41935" cy="347345"/>
    <xdr:pic>
      <xdr:nvPicPr>
        <xdr:cNvPr id="2827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6220" cy="346075"/>
    <xdr:pic>
      <xdr:nvPicPr>
        <xdr:cNvPr id="2828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3680" cy="346075"/>
    <xdr:pic>
      <xdr:nvPicPr>
        <xdr:cNvPr id="2829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35585" cy="345440"/>
    <xdr:pic>
      <xdr:nvPicPr>
        <xdr:cNvPr id="2830" name="图片 1"/>
        <xdr:cNvPicPr/>
      </xdr:nvPicPr>
      <xdr:blipFill>
        <a:blip r:embed="rId1"/>
        <a:stretch>
          <a:fillRect/>
        </a:stretch>
      </xdr:blipFill>
      <xdr:spPr>
        <a:xfrm>
          <a:off x="562610" y="3310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41935" cy="347345"/>
    <xdr:pic>
      <xdr:nvPicPr>
        <xdr:cNvPr id="2835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6220" cy="346075"/>
    <xdr:pic>
      <xdr:nvPicPr>
        <xdr:cNvPr id="2836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3680" cy="346075"/>
    <xdr:pic>
      <xdr:nvPicPr>
        <xdr:cNvPr id="2837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235585" cy="345440"/>
    <xdr:pic>
      <xdr:nvPicPr>
        <xdr:cNvPr id="2838" name="图片 1"/>
        <xdr:cNvPicPr/>
      </xdr:nvPicPr>
      <xdr:blipFill>
        <a:blip r:embed="rId1"/>
        <a:stretch>
          <a:fillRect/>
        </a:stretch>
      </xdr:blipFill>
      <xdr:spPr>
        <a:xfrm>
          <a:off x="562610" y="3272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92</xdr:row>
      <xdr:rowOff>0</xdr:rowOff>
    </xdr:from>
    <xdr:ext cx="241935" cy="347345"/>
    <xdr:pic>
      <xdr:nvPicPr>
        <xdr:cNvPr id="2843" name="图片 1"/>
        <xdr:cNvPicPr/>
      </xdr:nvPicPr>
      <xdr:blipFill>
        <a:blip r:embed="rId1"/>
        <a:stretch>
          <a:fillRect/>
        </a:stretch>
      </xdr:blipFill>
      <xdr:spPr>
        <a:xfrm>
          <a:off x="562610" y="3500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92</xdr:row>
      <xdr:rowOff>0</xdr:rowOff>
    </xdr:from>
    <xdr:ext cx="236220" cy="346075"/>
    <xdr:pic>
      <xdr:nvPicPr>
        <xdr:cNvPr id="2844" name="图片 1"/>
        <xdr:cNvPicPr/>
      </xdr:nvPicPr>
      <xdr:blipFill>
        <a:blip r:embed="rId1"/>
        <a:stretch>
          <a:fillRect/>
        </a:stretch>
      </xdr:blipFill>
      <xdr:spPr>
        <a:xfrm>
          <a:off x="562610" y="3500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92</xdr:row>
      <xdr:rowOff>0</xdr:rowOff>
    </xdr:from>
    <xdr:ext cx="233680" cy="346075"/>
    <xdr:pic>
      <xdr:nvPicPr>
        <xdr:cNvPr id="2845" name="图片 1"/>
        <xdr:cNvPicPr/>
      </xdr:nvPicPr>
      <xdr:blipFill>
        <a:blip r:embed="rId1"/>
        <a:stretch>
          <a:fillRect/>
        </a:stretch>
      </xdr:blipFill>
      <xdr:spPr>
        <a:xfrm>
          <a:off x="562610" y="3500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92</xdr:row>
      <xdr:rowOff>0</xdr:rowOff>
    </xdr:from>
    <xdr:ext cx="235585" cy="345440"/>
    <xdr:pic>
      <xdr:nvPicPr>
        <xdr:cNvPr id="2846" name="图片 1"/>
        <xdr:cNvPicPr/>
      </xdr:nvPicPr>
      <xdr:blipFill>
        <a:blip r:embed="rId1"/>
        <a:stretch>
          <a:fillRect/>
        </a:stretch>
      </xdr:blipFill>
      <xdr:spPr>
        <a:xfrm>
          <a:off x="562610" y="3500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41935" cy="223520"/>
    <xdr:pic>
      <xdr:nvPicPr>
        <xdr:cNvPr id="2851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222250"/>
    <xdr:pic>
      <xdr:nvPicPr>
        <xdr:cNvPr id="2852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221615"/>
    <xdr:pic>
      <xdr:nvPicPr>
        <xdr:cNvPr id="2853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6220" cy="221615"/>
    <xdr:pic>
      <xdr:nvPicPr>
        <xdr:cNvPr id="2854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233680" cy="345440"/>
    <xdr:pic>
      <xdr:nvPicPr>
        <xdr:cNvPr id="2859" name="图片 2858"/>
        <xdr:cNvPicPr/>
      </xdr:nvPicPr>
      <xdr:blipFill>
        <a:blip r:embed="rId1"/>
        <a:stretch>
          <a:fillRect/>
        </a:stretch>
      </xdr:blipFill>
      <xdr:spPr>
        <a:xfrm>
          <a:off x="1838960" y="143592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236220" cy="345440"/>
    <xdr:pic>
      <xdr:nvPicPr>
        <xdr:cNvPr id="2860" name="图片 1"/>
        <xdr:cNvPicPr/>
      </xdr:nvPicPr>
      <xdr:blipFill>
        <a:blip r:embed="rId1"/>
        <a:stretch>
          <a:fillRect/>
        </a:stretch>
      </xdr:blipFill>
      <xdr:spPr>
        <a:xfrm>
          <a:off x="1838960" y="143592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38</xdr:row>
      <xdr:rowOff>0</xdr:rowOff>
    </xdr:from>
    <xdr:to>
      <xdr:col>2</xdr:col>
      <xdr:colOff>231775</xdr:colOff>
      <xdr:row>38</xdr:row>
      <xdr:rowOff>332740</xdr:rowOff>
    </xdr:to>
    <xdr:pic>
      <xdr:nvPicPr>
        <xdr:cNvPr id="2861" name="图片 286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43592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233045</xdr:colOff>
      <xdr:row>42</xdr:row>
      <xdr:rowOff>89535</xdr:rowOff>
    </xdr:to>
    <xdr:pic>
      <xdr:nvPicPr>
        <xdr:cNvPr id="286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55022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232410</xdr:colOff>
      <xdr:row>60</xdr:row>
      <xdr:rowOff>88265</xdr:rowOff>
    </xdr:to>
    <xdr:pic>
      <xdr:nvPicPr>
        <xdr:cNvPr id="2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22436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233045</xdr:colOff>
      <xdr:row>77</xdr:row>
      <xdr:rowOff>251460</xdr:rowOff>
    </xdr:to>
    <xdr:pic>
      <xdr:nvPicPr>
        <xdr:cNvPr id="2864" name="图片 28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9294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231775</xdr:colOff>
      <xdr:row>77</xdr:row>
      <xdr:rowOff>222885</xdr:rowOff>
    </xdr:to>
    <xdr:pic>
      <xdr:nvPicPr>
        <xdr:cNvPr id="286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9294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231775</xdr:colOff>
      <xdr:row>135</xdr:row>
      <xdr:rowOff>222885</xdr:rowOff>
    </xdr:to>
    <xdr:pic>
      <xdr:nvPicPr>
        <xdr:cNvPr id="2872" name="图片 28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392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241300</xdr:colOff>
      <xdr:row>143</xdr:row>
      <xdr:rowOff>226695</xdr:rowOff>
    </xdr:to>
    <xdr:pic>
      <xdr:nvPicPr>
        <xdr:cNvPr id="2873" name="图片 1"/>
        <xdr:cNvPicPr/>
      </xdr:nvPicPr>
      <xdr:blipFill>
        <a:blip r:embed="rId1"/>
        <a:stretch>
          <a:fillRect/>
        </a:stretch>
      </xdr:blipFill>
      <xdr:spPr>
        <a:xfrm>
          <a:off x="1838960" y="54440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229235</xdr:colOff>
      <xdr:row>143</xdr:row>
      <xdr:rowOff>233045</xdr:rowOff>
    </xdr:to>
    <xdr:pic>
      <xdr:nvPicPr>
        <xdr:cNvPr id="2874" name="图片 1"/>
        <xdr:cNvPicPr/>
      </xdr:nvPicPr>
      <xdr:blipFill>
        <a:blip r:embed="rId1"/>
        <a:stretch>
          <a:fillRect/>
        </a:stretch>
      </xdr:blipFill>
      <xdr:spPr>
        <a:xfrm>
          <a:off x="1838960" y="54440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232410</xdr:colOff>
      <xdr:row>147</xdr:row>
      <xdr:rowOff>5715</xdr:rowOff>
    </xdr:to>
    <xdr:pic>
      <xdr:nvPicPr>
        <xdr:cNvPr id="28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5583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142</xdr:row>
      <xdr:rowOff>0</xdr:rowOff>
    </xdr:from>
    <xdr:ext cx="231775" cy="233045"/>
    <xdr:pic>
      <xdr:nvPicPr>
        <xdr:cNvPr id="2876" name="图片 1"/>
        <xdr:cNvPicPr/>
      </xdr:nvPicPr>
      <xdr:blipFill>
        <a:blip r:embed="rId1"/>
        <a:stretch>
          <a:fillRect/>
        </a:stretch>
      </xdr:blipFill>
      <xdr:spPr>
        <a:xfrm>
          <a:off x="1838960" y="54059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142</xdr:row>
      <xdr:rowOff>0</xdr:rowOff>
    </xdr:from>
    <xdr:to>
      <xdr:col>2</xdr:col>
      <xdr:colOff>233045</xdr:colOff>
      <xdr:row>142</xdr:row>
      <xdr:rowOff>251460</xdr:rowOff>
    </xdr:to>
    <xdr:pic>
      <xdr:nvPicPr>
        <xdr:cNvPr id="2877" name="图片 28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405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150</xdr:row>
      <xdr:rowOff>0</xdr:rowOff>
    </xdr:from>
    <xdr:ext cx="231775" cy="233045"/>
    <xdr:pic>
      <xdr:nvPicPr>
        <xdr:cNvPr id="2878" name="图片 1"/>
        <xdr:cNvPicPr/>
      </xdr:nvPicPr>
      <xdr:blipFill>
        <a:blip r:embed="rId1"/>
        <a:stretch>
          <a:fillRect/>
        </a:stretch>
      </xdr:blipFill>
      <xdr:spPr>
        <a:xfrm>
          <a:off x="1838960" y="57107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159</xdr:row>
      <xdr:rowOff>0</xdr:rowOff>
    </xdr:from>
    <xdr:to>
      <xdr:col>2</xdr:col>
      <xdr:colOff>231775</xdr:colOff>
      <xdr:row>159</xdr:row>
      <xdr:rowOff>233680</xdr:rowOff>
    </xdr:to>
    <xdr:pic>
      <xdr:nvPicPr>
        <xdr:cNvPr id="2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0536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53</xdr:row>
      <xdr:rowOff>0</xdr:rowOff>
    </xdr:from>
    <xdr:ext cx="241935" cy="347345"/>
    <xdr:pic>
      <xdr:nvPicPr>
        <xdr:cNvPr id="2881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346075"/>
    <xdr:pic>
      <xdr:nvPicPr>
        <xdr:cNvPr id="2882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3680" cy="346075"/>
    <xdr:pic>
      <xdr:nvPicPr>
        <xdr:cNvPr id="2883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5585" cy="345440"/>
    <xdr:pic>
      <xdr:nvPicPr>
        <xdr:cNvPr id="2884" name="图片 1"/>
        <xdr:cNvPicPr/>
      </xdr:nvPicPr>
      <xdr:blipFill>
        <a:blip r:embed="rId1"/>
        <a:stretch>
          <a:fillRect/>
        </a:stretch>
      </xdr:blipFill>
      <xdr:spPr>
        <a:xfrm>
          <a:off x="562610" y="20150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236220" cy="346075"/>
    <xdr:pic>
      <xdr:nvPicPr>
        <xdr:cNvPr id="2885" name="图片 1"/>
        <xdr:cNvPicPr/>
      </xdr:nvPicPr>
      <xdr:blipFill>
        <a:blip r:embed="rId1"/>
        <a:stretch>
          <a:fillRect/>
        </a:stretch>
      </xdr:blipFill>
      <xdr:spPr>
        <a:xfrm>
          <a:off x="1838960" y="20150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233680" cy="346075"/>
    <xdr:pic>
      <xdr:nvPicPr>
        <xdr:cNvPr id="2886" name="图片 1"/>
        <xdr:cNvPicPr/>
      </xdr:nvPicPr>
      <xdr:blipFill>
        <a:blip r:embed="rId1"/>
        <a:stretch>
          <a:fillRect/>
        </a:stretch>
      </xdr:blipFill>
      <xdr:spPr>
        <a:xfrm>
          <a:off x="1838960" y="20150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123</xdr:row>
      <xdr:rowOff>0</xdr:rowOff>
    </xdr:from>
    <xdr:ext cx="236220" cy="233680"/>
    <xdr:pic>
      <xdr:nvPicPr>
        <xdr:cNvPr id="2887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123</xdr:row>
      <xdr:rowOff>0</xdr:rowOff>
    </xdr:from>
    <xdr:ext cx="233680" cy="233680"/>
    <xdr:pic>
      <xdr:nvPicPr>
        <xdr:cNvPr id="2888" name="图片 1"/>
        <xdr:cNvPicPr/>
      </xdr:nvPicPr>
      <xdr:blipFill>
        <a:blip r:embed="rId1"/>
        <a:stretch>
          <a:fillRect/>
        </a:stretch>
      </xdr:blipFill>
      <xdr:spPr>
        <a:xfrm>
          <a:off x="1838960" y="46820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3680" cy="233045"/>
    <xdr:pic>
      <xdr:nvPicPr>
        <xdr:cNvPr id="2889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6220" cy="233045"/>
    <xdr:pic>
      <xdr:nvPicPr>
        <xdr:cNvPr id="2890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5585" cy="233045"/>
    <xdr:pic>
      <xdr:nvPicPr>
        <xdr:cNvPr id="2891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6220" cy="233680"/>
    <xdr:pic>
      <xdr:nvPicPr>
        <xdr:cNvPr id="2892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41935" cy="234950"/>
    <xdr:pic>
      <xdr:nvPicPr>
        <xdr:cNvPr id="2897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6220" cy="233680"/>
    <xdr:pic>
      <xdr:nvPicPr>
        <xdr:cNvPr id="2898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3680" cy="233680"/>
    <xdr:pic>
      <xdr:nvPicPr>
        <xdr:cNvPr id="2899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</xdr:row>
      <xdr:rowOff>0</xdr:rowOff>
    </xdr:from>
    <xdr:ext cx="235585" cy="233045"/>
    <xdr:pic>
      <xdr:nvPicPr>
        <xdr:cNvPr id="2900" name="图片 1"/>
        <xdr:cNvPicPr/>
      </xdr:nvPicPr>
      <xdr:blipFill>
        <a:blip r:embed="rId1"/>
        <a:stretch>
          <a:fillRect/>
        </a:stretch>
      </xdr:blipFill>
      <xdr:spPr>
        <a:xfrm>
          <a:off x="562610" y="3653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41935" cy="234950"/>
    <xdr:pic>
      <xdr:nvPicPr>
        <xdr:cNvPr id="2901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6220" cy="233680"/>
    <xdr:pic>
      <xdr:nvPicPr>
        <xdr:cNvPr id="2902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3680" cy="233680"/>
    <xdr:pic>
      <xdr:nvPicPr>
        <xdr:cNvPr id="2903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5585" cy="233045"/>
    <xdr:pic>
      <xdr:nvPicPr>
        <xdr:cNvPr id="2904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41935" cy="234950"/>
    <xdr:pic>
      <xdr:nvPicPr>
        <xdr:cNvPr id="2905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</xdr:row>
      <xdr:rowOff>0</xdr:rowOff>
    </xdr:from>
    <xdr:ext cx="233680" cy="233680"/>
    <xdr:pic>
      <xdr:nvPicPr>
        <xdr:cNvPr id="2907" name="图片 1"/>
        <xdr:cNvPicPr/>
      </xdr:nvPicPr>
      <xdr:blipFill>
        <a:blip r:embed="rId1"/>
        <a:stretch>
          <a:fillRect/>
        </a:stretch>
      </xdr:blipFill>
      <xdr:spPr>
        <a:xfrm>
          <a:off x="562610" y="46820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41935" cy="234950"/>
    <xdr:pic>
      <xdr:nvPicPr>
        <xdr:cNvPr id="2913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6220" cy="233680"/>
    <xdr:pic>
      <xdr:nvPicPr>
        <xdr:cNvPr id="2914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3680" cy="233680"/>
    <xdr:pic>
      <xdr:nvPicPr>
        <xdr:cNvPr id="2915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5585" cy="233045"/>
    <xdr:pic>
      <xdr:nvPicPr>
        <xdr:cNvPr id="2916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3680" cy="233045"/>
    <xdr:pic>
      <xdr:nvPicPr>
        <xdr:cNvPr id="2933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6220" cy="233045"/>
    <xdr:pic>
      <xdr:nvPicPr>
        <xdr:cNvPr id="2934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5585" cy="233045"/>
    <xdr:pic>
      <xdr:nvPicPr>
        <xdr:cNvPr id="2935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6220" cy="233680"/>
    <xdr:pic>
      <xdr:nvPicPr>
        <xdr:cNvPr id="2936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41935" cy="234950"/>
    <xdr:pic>
      <xdr:nvPicPr>
        <xdr:cNvPr id="2937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0</xdr:rowOff>
    </xdr:from>
    <xdr:ext cx="233680" cy="233680"/>
    <xdr:pic>
      <xdr:nvPicPr>
        <xdr:cNvPr id="2939" name="图片 1"/>
        <xdr:cNvPicPr/>
      </xdr:nvPicPr>
      <xdr:blipFill>
        <a:blip r:embed="rId1"/>
        <a:stretch>
          <a:fillRect/>
        </a:stretch>
      </xdr:blipFill>
      <xdr:spPr>
        <a:xfrm>
          <a:off x="562610" y="5748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41935" cy="234950"/>
    <xdr:pic>
      <xdr:nvPicPr>
        <xdr:cNvPr id="2945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6220" cy="233680"/>
    <xdr:pic>
      <xdr:nvPicPr>
        <xdr:cNvPr id="2946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3680" cy="233680"/>
    <xdr:pic>
      <xdr:nvPicPr>
        <xdr:cNvPr id="2947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5585" cy="233045"/>
    <xdr:pic>
      <xdr:nvPicPr>
        <xdr:cNvPr id="2948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41935" cy="347345"/>
    <xdr:pic>
      <xdr:nvPicPr>
        <xdr:cNvPr id="2949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6220" cy="346075"/>
    <xdr:pic>
      <xdr:nvPicPr>
        <xdr:cNvPr id="2950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3680" cy="346075"/>
    <xdr:pic>
      <xdr:nvPicPr>
        <xdr:cNvPr id="2951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235585" cy="345440"/>
    <xdr:pic>
      <xdr:nvPicPr>
        <xdr:cNvPr id="2952" name="图片 1"/>
        <xdr:cNvPicPr/>
      </xdr:nvPicPr>
      <xdr:blipFill>
        <a:blip r:embed="rId1"/>
        <a:stretch>
          <a:fillRect/>
        </a:stretch>
      </xdr:blipFill>
      <xdr:spPr>
        <a:xfrm>
          <a:off x="562610" y="22436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82</xdr:row>
      <xdr:rowOff>0</xdr:rowOff>
    </xdr:from>
    <xdr:to>
      <xdr:col>2</xdr:col>
      <xdr:colOff>231775</xdr:colOff>
      <xdr:row>82</xdr:row>
      <xdr:rowOff>222885</xdr:rowOff>
    </xdr:to>
    <xdr:pic>
      <xdr:nvPicPr>
        <xdr:cNvPr id="295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1199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58</xdr:row>
      <xdr:rowOff>0</xdr:rowOff>
    </xdr:from>
    <xdr:ext cx="241935" cy="347345"/>
    <xdr:pic>
      <xdr:nvPicPr>
        <xdr:cNvPr id="2959" name="图片 1"/>
        <xdr:cNvPicPr/>
      </xdr:nvPicPr>
      <xdr:blipFill>
        <a:blip r:embed="rId1"/>
        <a:stretch>
          <a:fillRect/>
        </a:stretch>
      </xdr:blipFill>
      <xdr:spPr>
        <a:xfrm>
          <a:off x="562610" y="2205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0</xdr:rowOff>
    </xdr:from>
    <xdr:ext cx="236220" cy="346075"/>
    <xdr:pic>
      <xdr:nvPicPr>
        <xdr:cNvPr id="2960" name="图片 1"/>
        <xdr:cNvPicPr/>
      </xdr:nvPicPr>
      <xdr:blipFill>
        <a:blip r:embed="rId1"/>
        <a:stretch>
          <a:fillRect/>
        </a:stretch>
      </xdr:blipFill>
      <xdr:spPr>
        <a:xfrm>
          <a:off x="562610" y="2205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0</xdr:rowOff>
    </xdr:from>
    <xdr:ext cx="233680" cy="346075"/>
    <xdr:pic>
      <xdr:nvPicPr>
        <xdr:cNvPr id="2961" name="图片 1"/>
        <xdr:cNvPicPr/>
      </xdr:nvPicPr>
      <xdr:blipFill>
        <a:blip r:embed="rId1"/>
        <a:stretch>
          <a:fillRect/>
        </a:stretch>
      </xdr:blipFill>
      <xdr:spPr>
        <a:xfrm>
          <a:off x="562610" y="2205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0</xdr:rowOff>
    </xdr:from>
    <xdr:ext cx="235585" cy="345440"/>
    <xdr:pic>
      <xdr:nvPicPr>
        <xdr:cNvPr id="2962" name="图片 1"/>
        <xdr:cNvPicPr/>
      </xdr:nvPicPr>
      <xdr:blipFill>
        <a:blip r:embed="rId1"/>
        <a:stretch>
          <a:fillRect/>
        </a:stretch>
      </xdr:blipFill>
      <xdr:spPr>
        <a:xfrm>
          <a:off x="562610" y="2205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41935" cy="347345"/>
    <xdr:pic>
      <xdr:nvPicPr>
        <xdr:cNvPr id="2967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6220" cy="346075"/>
    <xdr:pic>
      <xdr:nvPicPr>
        <xdr:cNvPr id="2968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3680" cy="346075"/>
    <xdr:pic>
      <xdr:nvPicPr>
        <xdr:cNvPr id="2969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235585" cy="345440"/>
    <xdr:pic>
      <xdr:nvPicPr>
        <xdr:cNvPr id="2970" name="图片 1"/>
        <xdr:cNvPicPr/>
      </xdr:nvPicPr>
      <xdr:blipFill>
        <a:blip r:embed="rId1"/>
        <a:stretch>
          <a:fillRect/>
        </a:stretch>
      </xdr:blipFill>
      <xdr:spPr>
        <a:xfrm>
          <a:off x="562610" y="2434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</xdr:row>
      <xdr:rowOff>0</xdr:rowOff>
    </xdr:from>
    <xdr:ext cx="241935" cy="347345"/>
    <xdr:pic>
      <xdr:nvPicPr>
        <xdr:cNvPr id="2983" name="图片 1"/>
        <xdr:cNvPicPr/>
      </xdr:nvPicPr>
      <xdr:blipFill>
        <a:blip r:embed="rId1"/>
        <a:stretch>
          <a:fillRect/>
        </a:stretch>
      </xdr:blipFill>
      <xdr:spPr>
        <a:xfrm>
          <a:off x="562610" y="3539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</xdr:row>
      <xdr:rowOff>0</xdr:rowOff>
    </xdr:from>
    <xdr:ext cx="236220" cy="346075"/>
    <xdr:pic>
      <xdr:nvPicPr>
        <xdr:cNvPr id="2984" name="图片 1"/>
        <xdr:cNvPicPr/>
      </xdr:nvPicPr>
      <xdr:blipFill>
        <a:blip r:embed="rId1"/>
        <a:stretch>
          <a:fillRect/>
        </a:stretch>
      </xdr:blipFill>
      <xdr:spPr>
        <a:xfrm>
          <a:off x="562610" y="3539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</xdr:row>
      <xdr:rowOff>0</xdr:rowOff>
    </xdr:from>
    <xdr:ext cx="233680" cy="346075"/>
    <xdr:pic>
      <xdr:nvPicPr>
        <xdr:cNvPr id="2985" name="图片 1"/>
        <xdr:cNvPicPr/>
      </xdr:nvPicPr>
      <xdr:blipFill>
        <a:blip r:embed="rId1"/>
        <a:stretch>
          <a:fillRect/>
        </a:stretch>
      </xdr:blipFill>
      <xdr:spPr>
        <a:xfrm>
          <a:off x="562610" y="3539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</xdr:row>
      <xdr:rowOff>0</xdr:rowOff>
    </xdr:from>
    <xdr:ext cx="235585" cy="345440"/>
    <xdr:pic>
      <xdr:nvPicPr>
        <xdr:cNvPr id="2986" name="图片 1"/>
        <xdr:cNvPicPr/>
      </xdr:nvPicPr>
      <xdr:blipFill>
        <a:blip r:embed="rId1"/>
        <a:stretch>
          <a:fillRect/>
        </a:stretch>
      </xdr:blipFill>
      <xdr:spPr>
        <a:xfrm>
          <a:off x="562610" y="3539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41935" cy="347345"/>
    <xdr:pic>
      <xdr:nvPicPr>
        <xdr:cNvPr id="2999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6220" cy="346075"/>
    <xdr:pic>
      <xdr:nvPicPr>
        <xdr:cNvPr id="3000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3680" cy="346075"/>
    <xdr:pic>
      <xdr:nvPicPr>
        <xdr:cNvPr id="3001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</xdr:row>
      <xdr:rowOff>0</xdr:rowOff>
    </xdr:from>
    <xdr:ext cx="235585" cy="345440"/>
    <xdr:pic>
      <xdr:nvPicPr>
        <xdr:cNvPr id="3002" name="图片 1"/>
        <xdr:cNvPicPr/>
      </xdr:nvPicPr>
      <xdr:blipFill>
        <a:blip r:embed="rId1"/>
        <a:stretch>
          <a:fillRect/>
        </a:stretch>
      </xdr:blipFill>
      <xdr:spPr>
        <a:xfrm>
          <a:off x="562610" y="3729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41935" cy="347345"/>
    <xdr:pic>
      <xdr:nvPicPr>
        <xdr:cNvPr id="3007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6220" cy="346075"/>
    <xdr:pic>
      <xdr:nvPicPr>
        <xdr:cNvPr id="3008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3680" cy="346075"/>
    <xdr:pic>
      <xdr:nvPicPr>
        <xdr:cNvPr id="3009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</xdr:row>
      <xdr:rowOff>0</xdr:rowOff>
    </xdr:from>
    <xdr:ext cx="235585" cy="345440"/>
    <xdr:pic>
      <xdr:nvPicPr>
        <xdr:cNvPr id="3010" name="图片 1"/>
        <xdr:cNvPicPr/>
      </xdr:nvPicPr>
      <xdr:blipFill>
        <a:blip r:embed="rId1"/>
        <a:stretch>
          <a:fillRect/>
        </a:stretch>
      </xdr:blipFill>
      <xdr:spPr>
        <a:xfrm>
          <a:off x="562610" y="4796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41935" cy="347345"/>
    <xdr:pic>
      <xdr:nvPicPr>
        <xdr:cNvPr id="3015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6220" cy="346075"/>
    <xdr:pic>
      <xdr:nvPicPr>
        <xdr:cNvPr id="3016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3680" cy="346075"/>
    <xdr:pic>
      <xdr:nvPicPr>
        <xdr:cNvPr id="3017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</xdr:row>
      <xdr:rowOff>0</xdr:rowOff>
    </xdr:from>
    <xdr:ext cx="235585" cy="345440"/>
    <xdr:pic>
      <xdr:nvPicPr>
        <xdr:cNvPr id="3018" name="图片 1"/>
        <xdr:cNvPicPr/>
      </xdr:nvPicPr>
      <xdr:blipFill>
        <a:blip r:embed="rId1"/>
        <a:stretch>
          <a:fillRect/>
        </a:stretch>
      </xdr:blipFill>
      <xdr:spPr>
        <a:xfrm>
          <a:off x="562610" y="5024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41935" cy="347345"/>
    <xdr:pic>
      <xdr:nvPicPr>
        <xdr:cNvPr id="3023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6220" cy="346075"/>
    <xdr:pic>
      <xdr:nvPicPr>
        <xdr:cNvPr id="3024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3680" cy="346075"/>
    <xdr:pic>
      <xdr:nvPicPr>
        <xdr:cNvPr id="3025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</xdr:row>
      <xdr:rowOff>0</xdr:rowOff>
    </xdr:from>
    <xdr:ext cx="235585" cy="345440"/>
    <xdr:pic>
      <xdr:nvPicPr>
        <xdr:cNvPr id="3026" name="图片 1"/>
        <xdr:cNvPicPr/>
      </xdr:nvPicPr>
      <xdr:blipFill>
        <a:blip r:embed="rId1"/>
        <a:stretch>
          <a:fillRect/>
        </a:stretch>
      </xdr:blipFill>
      <xdr:spPr>
        <a:xfrm>
          <a:off x="562610" y="4986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41935" cy="347345"/>
    <xdr:pic>
      <xdr:nvPicPr>
        <xdr:cNvPr id="3031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6220" cy="346075"/>
    <xdr:pic>
      <xdr:nvPicPr>
        <xdr:cNvPr id="3032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3680" cy="346075"/>
    <xdr:pic>
      <xdr:nvPicPr>
        <xdr:cNvPr id="3033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</xdr:row>
      <xdr:rowOff>0</xdr:rowOff>
    </xdr:from>
    <xdr:ext cx="235585" cy="345440"/>
    <xdr:pic>
      <xdr:nvPicPr>
        <xdr:cNvPr id="3034" name="图片 1"/>
        <xdr:cNvPicPr/>
      </xdr:nvPicPr>
      <xdr:blipFill>
        <a:blip r:embed="rId1"/>
        <a:stretch>
          <a:fillRect/>
        </a:stretch>
      </xdr:blipFill>
      <xdr:spPr>
        <a:xfrm>
          <a:off x="562610" y="5215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41935" cy="223520"/>
    <xdr:pic>
      <xdr:nvPicPr>
        <xdr:cNvPr id="3039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3680" cy="222250"/>
    <xdr:pic>
      <xdr:nvPicPr>
        <xdr:cNvPr id="3040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3680" cy="221615"/>
    <xdr:pic>
      <xdr:nvPicPr>
        <xdr:cNvPr id="3041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6220" cy="221615"/>
    <xdr:pic>
      <xdr:nvPicPr>
        <xdr:cNvPr id="3042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178</xdr:row>
      <xdr:rowOff>0</xdr:rowOff>
    </xdr:from>
    <xdr:to>
      <xdr:col>2</xdr:col>
      <xdr:colOff>241300</xdr:colOff>
      <xdr:row>178</xdr:row>
      <xdr:rowOff>226695</xdr:rowOff>
    </xdr:to>
    <xdr:pic>
      <xdr:nvPicPr>
        <xdr:cNvPr id="3047" name="图片 1"/>
        <xdr:cNvPicPr/>
      </xdr:nvPicPr>
      <xdr:blipFill>
        <a:blip r:embed="rId1"/>
        <a:stretch>
          <a:fillRect/>
        </a:stretch>
      </xdr:blipFill>
      <xdr:spPr>
        <a:xfrm>
          <a:off x="1838960" y="680802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229235</xdr:colOff>
      <xdr:row>178</xdr:row>
      <xdr:rowOff>233045</xdr:rowOff>
    </xdr:to>
    <xdr:pic>
      <xdr:nvPicPr>
        <xdr:cNvPr id="3048" name="图片 1"/>
        <xdr:cNvPicPr/>
      </xdr:nvPicPr>
      <xdr:blipFill>
        <a:blip r:embed="rId1"/>
        <a:stretch>
          <a:fillRect/>
        </a:stretch>
      </xdr:blipFill>
      <xdr:spPr>
        <a:xfrm>
          <a:off x="1838960" y="680802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82</xdr:row>
      <xdr:rowOff>0</xdr:rowOff>
    </xdr:from>
    <xdr:ext cx="233680" cy="345440"/>
    <xdr:pic>
      <xdr:nvPicPr>
        <xdr:cNvPr id="3049" name="图片 3048"/>
        <xdr:cNvPicPr/>
      </xdr:nvPicPr>
      <xdr:blipFill>
        <a:blip r:embed="rId1"/>
        <a:stretch>
          <a:fillRect/>
        </a:stretch>
      </xdr:blipFill>
      <xdr:spPr>
        <a:xfrm>
          <a:off x="1838960" y="31199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236220" cy="345440"/>
    <xdr:pic>
      <xdr:nvPicPr>
        <xdr:cNvPr id="3050" name="图片 1"/>
        <xdr:cNvPicPr/>
      </xdr:nvPicPr>
      <xdr:blipFill>
        <a:blip r:embed="rId1"/>
        <a:stretch>
          <a:fillRect/>
        </a:stretch>
      </xdr:blipFill>
      <xdr:spPr>
        <a:xfrm>
          <a:off x="1838960" y="31199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82</xdr:row>
      <xdr:rowOff>0</xdr:rowOff>
    </xdr:from>
    <xdr:to>
      <xdr:col>2</xdr:col>
      <xdr:colOff>231775</xdr:colOff>
      <xdr:row>82</xdr:row>
      <xdr:rowOff>332740</xdr:rowOff>
    </xdr:to>
    <xdr:pic>
      <xdr:nvPicPr>
        <xdr:cNvPr id="3051" name="图片 30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1199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233045</xdr:colOff>
      <xdr:row>86</xdr:row>
      <xdr:rowOff>89535</xdr:rowOff>
    </xdr:to>
    <xdr:pic>
      <xdr:nvPicPr>
        <xdr:cNvPr id="305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2342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232410</xdr:colOff>
      <xdr:row>104</xdr:row>
      <xdr:rowOff>88265</xdr:rowOff>
    </xdr:to>
    <xdr:pic>
      <xdr:nvPicPr>
        <xdr:cNvPr id="30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39200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233045</xdr:colOff>
      <xdr:row>121</xdr:row>
      <xdr:rowOff>251460</xdr:rowOff>
    </xdr:to>
    <xdr:pic>
      <xdr:nvPicPr>
        <xdr:cNvPr id="3054" name="图片 30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6058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231775</xdr:colOff>
      <xdr:row>121</xdr:row>
      <xdr:rowOff>222885</xdr:rowOff>
    </xdr:to>
    <xdr:pic>
      <xdr:nvPicPr>
        <xdr:cNvPr id="305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6058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231775</xdr:colOff>
      <xdr:row>179</xdr:row>
      <xdr:rowOff>222885</xdr:rowOff>
    </xdr:to>
    <xdr:pic>
      <xdr:nvPicPr>
        <xdr:cNvPr id="3062" name="图片 30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8461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97</xdr:row>
      <xdr:rowOff>0</xdr:rowOff>
    </xdr:from>
    <xdr:ext cx="241935" cy="347345"/>
    <xdr:pic>
      <xdr:nvPicPr>
        <xdr:cNvPr id="3063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6220" cy="346075"/>
    <xdr:pic>
      <xdr:nvPicPr>
        <xdr:cNvPr id="3064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3680" cy="346075"/>
    <xdr:pic>
      <xdr:nvPicPr>
        <xdr:cNvPr id="3065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235585" cy="345440"/>
    <xdr:pic>
      <xdr:nvPicPr>
        <xdr:cNvPr id="3066" name="图片 1"/>
        <xdr:cNvPicPr/>
      </xdr:nvPicPr>
      <xdr:blipFill>
        <a:blip r:embed="rId1"/>
        <a:stretch>
          <a:fillRect/>
        </a:stretch>
      </xdr:blipFill>
      <xdr:spPr>
        <a:xfrm>
          <a:off x="562610" y="36914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</xdr:row>
      <xdr:rowOff>0</xdr:rowOff>
    </xdr:from>
    <xdr:ext cx="236220" cy="346075"/>
    <xdr:pic>
      <xdr:nvPicPr>
        <xdr:cNvPr id="3067" name="图片 1"/>
        <xdr:cNvPicPr/>
      </xdr:nvPicPr>
      <xdr:blipFill>
        <a:blip r:embed="rId1"/>
        <a:stretch>
          <a:fillRect/>
        </a:stretch>
      </xdr:blipFill>
      <xdr:spPr>
        <a:xfrm>
          <a:off x="1838960" y="36914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</xdr:row>
      <xdr:rowOff>0</xdr:rowOff>
    </xdr:from>
    <xdr:ext cx="233680" cy="346075"/>
    <xdr:pic>
      <xdr:nvPicPr>
        <xdr:cNvPr id="3068" name="图片 1"/>
        <xdr:cNvPicPr/>
      </xdr:nvPicPr>
      <xdr:blipFill>
        <a:blip r:embed="rId1"/>
        <a:stretch>
          <a:fillRect/>
        </a:stretch>
      </xdr:blipFill>
      <xdr:spPr>
        <a:xfrm>
          <a:off x="1838960" y="3691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</xdr:row>
      <xdr:rowOff>0</xdr:rowOff>
    </xdr:from>
    <xdr:ext cx="241935" cy="234950"/>
    <xdr:pic>
      <xdr:nvPicPr>
        <xdr:cNvPr id="3073" name="图片 1"/>
        <xdr:cNvPicPr/>
      </xdr:nvPicPr>
      <xdr:blipFill>
        <a:blip r:embed="rId1"/>
        <a:stretch>
          <a:fillRect/>
        </a:stretch>
      </xdr:blipFill>
      <xdr:spPr>
        <a:xfrm>
          <a:off x="562610" y="5329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</xdr:row>
      <xdr:rowOff>0</xdr:rowOff>
    </xdr:from>
    <xdr:ext cx="236220" cy="233680"/>
    <xdr:pic>
      <xdr:nvPicPr>
        <xdr:cNvPr id="3074" name="图片 1"/>
        <xdr:cNvPicPr/>
      </xdr:nvPicPr>
      <xdr:blipFill>
        <a:blip r:embed="rId1"/>
        <a:stretch>
          <a:fillRect/>
        </a:stretch>
      </xdr:blipFill>
      <xdr:spPr>
        <a:xfrm>
          <a:off x="562610" y="5329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</xdr:row>
      <xdr:rowOff>0</xdr:rowOff>
    </xdr:from>
    <xdr:ext cx="233680" cy="233680"/>
    <xdr:pic>
      <xdr:nvPicPr>
        <xdr:cNvPr id="3075" name="图片 1"/>
        <xdr:cNvPicPr/>
      </xdr:nvPicPr>
      <xdr:blipFill>
        <a:blip r:embed="rId1"/>
        <a:stretch>
          <a:fillRect/>
        </a:stretch>
      </xdr:blipFill>
      <xdr:spPr>
        <a:xfrm>
          <a:off x="562610" y="5329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</xdr:row>
      <xdr:rowOff>0</xdr:rowOff>
    </xdr:from>
    <xdr:ext cx="235585" cy="233045"/>
    <xdr:pic>
      <xdr:nvPicPr>
        <xdr:cNvPr id="3076" name="图片 1"/>
        <xdr:cNvPicPr/>
      </xdr:nvPicPr>
      <xdr:blipFill>
        <a:blip r:embed="rId1"/>
        <a:stretch>
          <a:fillRect/>
        </a:stretch>
      </xdr:blipFill>
      <xdr:spPr>
        <a:xfrm>
          <a:off x="562610" y="5329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41935" cy="234950"/>
    <xdr:pic>
      <xdr:nvPicPr>
        <xdr:cNvPr id="3077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6220" cy="233680"/>
    <xdr:pic>
      <xdr:nvPicPr>
        <xdr:cNvPr id="3078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3680" cy="233680"/>
    <xdr:pic>
      <xdr:nvPicPr>
        <xdr:cNvPr id="3079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5585" cy="233045"/>
    <xdr:pic>
      <xdr:nvPicPr>
        <xdr:cNvPr id="3080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</xdr:row>
      <xdr:rowOff>0</xdr:rowOff>
    </xdr:from>
    <xdr:ext cx="241935" cy="347345"/>
    <xdr:pic>
      <xdr:nvPicPr>
        <xdr:cNvPr id="3081" name="图片 1"/>
        <xdr:cNvPicPr/>
      </xdr:nvPicPr>
      <xdr:blipFill>
        <a:blip r:embed="rId1"/>
        <a:stretch>
          <a:fillRect/>
        </a:stretch>
      </xdr:blipFill>
      <xdr:spPr>
        <a:xfrm>
          <a:off x="562610" y="3920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</xdr:row>
      <xdr:rowOff>0</xdr:rowOff>
    </xdr:from>
    <xdr:ext cx="236220" cy="346075"/>
    <xdr:pic>
      <xdr:nvPicPr>
        <xdr:cNvPr id="3082" name="图片 1"/>
        <xdr:cNvPicPr/>
      </xdr:nvPicPr>
      <xdr:blipFill>
        <a:blip r:embed="rId1"/>
        <a:stretch>
          <a:fillRect/>
        </a:stretch>
      </xdr:blipFill>
      <xdr:spPr>
        <a:xfrm>
          <a:off x="562610" y="3920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</xdr:row>
      <xdr:rowOff>0</xdr:rowOff>
    </xdr:from>
    <xdr:ext cx="233680" cy="346075"/>
    <xdr:pic>
      <xdr:nvPicPr>
        <xdr:cNvPr id="3083" name="图片 1"/>
        <xdr:cNvPicPr/>
      </xdr:nvPicPr>
      <xdr:blipFill>
        <a:blip r:embed="rId1"/>
        <a:stretch>
          <a:fillRect/>
        </a:stretch>
      </xdr:blipFill>
      <xdr:spPr>
        <a:xfrm>
          <a:off x="562610" y="3920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</xdr:row>
      <xdr:rowOff>0</xdr:rowOff>
    </xdr:from>
    <xdr:ext cx="235585" cy="345440"/>
    <xdr:pic>
      <xdr:nvPicPr>
        <xdr:cNvPr id="3084" name="图片 1"/>
        <xdr:cNvPicPr/>
      </xdr:nvPicPr>
      <xdr:blipFill>
        <a:blip r:embed="rId1"/>
        <a:stretch>
          <a:fillRect/>
        </a:stretch>
      </xdr:blipFill>
      <xdr:spPr>
        <a:xfrm>
          <a:off x="562610" y="39200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126</xdr:row>
      <xdr:rowOff>0</xdr:rowOff>
    </xdr:from>
    <xdr:to>
      <xdr:col>2</xdr:col>
      <xdr:colOff>231775</xdr:colOff>
      <xdr:row>126</xdr:row>
      <xdr:rowOff>222885</xdr:rowOff>
    </xdr:to>
    <xdr:pic>
      <xdr:nvPicPr>
        <xdr:cNvPr id="308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796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102</xdr:row>
      <xdr:rowOff>0</xdr:rowOff>
    </xdr:from>
    <xdr:ext cx="241935" cy="347345"/>
    <xdr:pic>
      <xdr:nvPicPr>
        <xdr:cNvPr id="3091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6220" cy="346075"/>
    <xdr:pic>
      <xdr:nvPicPr>
        <xdr:cNvPr id="3092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3680" cy="346075"/>
    <xdr:pic>
      <xdr:nvPicPr>
        <xdr:cNvPr id="3093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</xdr:row>
      <xdr:rowOff>0</xdr:rowOff>
    </xdr:from>
    <xdr:ext cx="235585" cy="345440"/>
    <xdr:pic>
      <xdr:nvPicPr>
        <xdr:cNvPr id="3094" name="图片 1"/>
        <xdr:cNvPicPr/>
      </xdr:nvPicPr>
      <xdr:blipFill>
        <a:blip r:embed="rId1"/>
        <a:stretch>
          <a:fillRect/>
        </a:stretch>
      </xdr:blipFill>
      <xdr:spPr>
        <a:xfrm>
          <a:off x="562610" y="3881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41935" cy="347345"/>
    <xdr:pic>
      <xdr:nvPicPr>
        <xdr:cNvPr id="3099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6220" cy="346075"/>
    <xdr:pic>
      <xdr:nvPicPr>
        <xdr:cNvPr id="3100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3680" cy="346075"/>
    <xdr:pic>
      <xdr:nvPicPr>
        <xdr:cNvPr id="3101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5585" cy="345440"/>
    <xdr:pic>
      <xdr:nvPicPr>
        <xdr:cNvPr id="3102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41935" cy="347345"/>
    <xdr:pic>
      <xdr:nvPicPr>
        <xdr:cNvPr id="3123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6220" cy="346075"/>
    <xdr:pic>
      <xdr:nvPicPr>
        <xdr:cNvPr id="3124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3680" cy="346075"/>
    <xdr:pic>
      <xdr:nvPicPr>
        <xdr:cNvPr id="3125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235585" cy="345440"/>
    <xdr:pic>
      <xdr:nvPicPr>
        <xdr:cNvPr id="3126" name="图片 1"/>
        <xdr:cNvPicPr/>
      </xdr:nvPicPr>
      <xdr:blipFill>
        <a:blip r:embed="rId1"/>
        <a:stretch>
          <a:fillRect/>
        </a:stretch>
      </xdr:blipFill>
      <xdr:spPr>
        <a:xfrm>
          <a:off x="562610" y="5177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41935" cy="347345"/>
    <xdr:pic>
      <xdr:nvPicPr>
        <xdr:cNvPr id="3131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6220" cy="346075"/>
    <xdr:pic>
      <xdr:nvPicPr>
        <xdr:cNvPr id="3132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3680" cy="346075"/>
    <xdr:pic>
      <xdr:nvPicPr>
        <xdr:cNvPr id="3133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</xdr:row>
      <xdr:rowOff>0</xdr:rowOff>
    </xdr:from>
    <xdr:ext cx="235585" cy="345440"/>
    <xdr:pic>
      <xdr:nvPicPr>
        <xdr:cNvPr id="3134" name="图片 1"/>
        <xdr:cNvPicPr/>
      </xdr:nvPicPr>
      <xdr:blipFill>
        <a:blip r:embed="rId1"/>
        <a:stretch>
          <a:fillRect/>
        </a:stretch>
      </xdr:blipFill>
      <xdr:spPr>
        <a:xfrm>
          <a:off x="562610" y="5405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41935" cy="347345"/>
    <xdr:pic>
      <xdr:nvPicPr>
        <xdr:cNvPr id="3139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6220" cy="346075"/>
    <xdr:pic>
      <xdr:nvPicPr>
        <xdr:cNvPr id="3140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3680" cy="346075"/>
    <xdr:pic>
      <xdr:nvPicPr>
        <xdr:cNvPr id="3141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235585" cy="345440"/>
    <xdr:pic>
      <xdr:nvPicPr>
        <xdr:cNvPr id="3142" name="图片 1"/>
        <xdr:cNvPicPr/>
      </xdr:nvPicPr>
      <xdr:blipFill>
        <a:blip r:embed="rId1"/>
        <a:stretch>
          <a:fillRect/>
        </a:stretch>
      </xdr:blipFill>
      <xdr:spPr>
        <a:xfrm>
          <a:off x="562610" y="64727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176</xdr:row>
      <xdr:rowOff>0</xdr:rowOff>
    </xdr:from>
    <xdr:ext cx="241935" cy="347345"/>
    <xdr:pic>
      <xdr:nvPicPr>
        <xdr:cNvPr id="3147" name="图片 1"/>
        <xdr:cNvPicPr/>
      </xdr:nvPicPr>
      <xdr:blipFill>
        <a:blip r:embed="rId1"/>
        <a:stretch>
          <a:fillRect/>
        </a:stretch>
      </xdr:blipFill>
      <xdr:spPr>
        <a:xfrm>
          <a:off x="562610" y="6701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176</xdr:row>
      <xdr:rowOff>0</xdr:rowOff>
    </xdr:from>
    <xdr:ext cx="236220" cy="346075"/>
    <xdr:pic>
      <xdr:nvPicPr>
        <xdr:cNvPr id="3148" name="图片 1"/>
        <xdr:cNvPicPr/>
      </xdr:nvPicPr>
      <xdr:blipFill>
        <a:blip r:embed="rId1"/>
        <a:stretch>
          <a:fillRect/>
        </a:stretch>
      </xdr:blipFill>
      <xdr:spPr>
        <a:xfrm>
          <a:off x="562610" y="6701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176</xdr:row>
      <xdr:rowOff>0</xdr:rowOff>
    </xdr:from>
    <xdr:ext cx="233680" cy="346075"/>
    <xdr:pic>
      <xdr:nvPicPr>
        <xdr:cNvPr id="3149" name="图片 1"/>
        <xdr:cNvPicPr/>
      </xdr:nvPicPr>
      <xdr:blipFill>
        <a:blip r:embed="rId1"/>
        <a:stretch>
          <a:fillRect/>
        </a:stretch>
      </xdr:blipFill>
      <xdr:spPr>
        <a:xfrm>
          <a:off x="562610" y="6701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176</xdr:row>
      <xdr:rowOff>0</xdr:rowOff>
    </xdr:from>
    <xdr:ext cx="235585" cy="345440"/>
    <xdr:pic>
      <xdr:nvPicPr>
        <xdr:cNvPr id="3150" name="图片 1"/>
        <xdr:cNvPicPr/>
      </xdr:nvPicPr>
      <xdr:blipFill>
        <a:blip r:embed="rId1"/>
        <a:stretch>
          <a:fillRect/>
        </a:stretch>
      </xdr:blipFill>
      <xdr:spPr>
        <a:xfrm>
          <a:off x="562610" y="6701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41935" cy="347345"/>
    <xdr:pic>
      <xdr:nvPicPr>
        <xdr:cNvPr id="3155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6220" cy="346075"/>
    <xdr:pic>
      <xdr:nvPicPr>
        <xdr:cNvPr id="3156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3680" cy="346075"/>
    <xdr:pic>
      <xdr:nvPicPr>
        <xdr:cNvPr id="3157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5585" cy="345440"/>
    <xdr:pic>
      <xdr:nvPicPr>
        <xdr:cNvPr id="3158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41935" cy="223520"/>
    <xdr:pic>
      <xdr:nvPicPr>
        <xdr:cNvPr id="3163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3680" cy="222250"/>
    <xdr:pic>
      <xdr:nvPicPr>
        <xdr:cNvPr id="3164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3680" cy="221615"/>
    <xdr:pic>
      <xdr:nvPicPr>
        <xdr:cNvPr id="3165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</xdr:row>
      <xdr:rowOff>0</xdr:rowOff>
    </xdr:from>
    <xdr:ext cx="236220" cy="221615"/>
    <xdr:pic>
      <xdr:nvPicPr>
        <xdr:cNvPr id="3166" name="图片 1"/>
        <xdr:cNvPicPr/>
      </xdr:nvPicPr>
      <xdr:blipFill>
        <a:blip r:embed="rId1"/>
        <a:stretch>
          <a:fillRect/>
        </a:stretch>
      </xdr:blipFill>
      <xdr:spPr>
        <a:xfrm>
          <a:off x="562610" y="586314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153</xdr:row>
      <xdr:rowOff>0</xdr:rowOff>
    </xdr:from>
    <xdr:ext cx="233680" cy="345440"/>
    <xdr:pic>
      <xdr:nvPicPr>
        <xdr:cNvPr id="3171" name="图片 3170"/>
        <xdr:cNvPicPr/>
      </xdr:nvPicPr>
      <xdr:blipFill>
        <a:blip r:embed="rId1"/>
        <a:stretch>
          <a:fillRect/>
        </a:stretch>
      </xdr:blipFill>
      <xdr:spPr>
        <a:xfrm>
          <a:off x="1838960" y="58250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153</xdr:row>
      <xdr:rowOff>0</xdr:rowOff>
    </xdr:from>
    <xdr:ext cx="236220" cy="345440"/>
    <xdr:pic>
      <xdr:nvPicPr>
        <xdr:cNvPr id="3172" name="图片 1"/>
        <xdr:cNvPicPr/>
      </xdr:nvPicPr>
      <xdr:blipFill>
        <a:blip r:embed="rId1"/>
        <a:stretch>
          <a:fillRect/>
        </a:stretch>
      </xdr:blipFill>
      <xdr:spPr>
        <a:xfrm>
          <a:off x="1838960" y="58250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153</xdr:row>
      <xdr:rowOff>0</xdr:rowOff>
    </xdr:from>
    <xdr:to>
      <xdr:col>2</xdr:col>
      <xdr:colOff>231775</xdr:colOff>
      <xdr:row>153</xdr:row>
      <xdr:rowOff>332740</xdr:rowOff>
    </xdr:to>
    <xdr:pic>
      <xdr:nvPicPr>
        <xdr:cNvPr id="3173" name="图片 317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8250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233045</xdr:colOff>
      <xdr:row>157</xdr:row>
      <xdr:rowOff>230505</xdr:rowOff>
    </xdr:to>
    <xdr:pic>
      <xdr:nvPicPr>
        <xdr:cNvPr id="3174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393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233045</xdr:colOff>
      <xdr:row>157</xdr:row>
      <xdr:rowOff>89535</xdr:rowOff>
    </xdr:to>
    <xdr:pic>
      <xdr:nvPicPr>
        <xdr:cNvPr id="317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393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232410</xdr:colOff>
      <xdr:row>175</xdr:row>
      <xdr:rowOff>88265</xdr:rowOff>
    </xdr:to>
    <xdr:pic>
      <xdr:nvPicPr>
        <xdr:cNvPr id="3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6251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234950</xdr:colOff>
      <xdr:row>170</xdr:row>
      <xdr:rowOff>300990</xdr:rowOff>
    </xdr:to>
    <xdr:pic>
      <xdr:nvPicPr>
        <xdr:cNvPr id="3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4346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233045</xdr:colOff>
      <xdr:row>177</xdr:row>
      <xdr:rowOff>251460</xdr:rowOff>
    </xdr:to>
    <xdr:pic>
      <xdr:nvPicPr>
        <xdr:cNvPr id="3178" name="图片 31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7699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231775</xdr:colOff>
      <xdr:row>177</xdr:row>
      <xdr:rowOff>222885</xdr:rowOff>
    </xdr:to>
    <xdr:pic>
      <xdr:nvPicPr>
        <xdr:cNvPr id="318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7699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168</xdr:row>
      <xdr:rowOff>0</xdr:rowOff>
    </xdr:from>
    <xdr:ext cx="241935" cy="347345"/>
    <xdr:pic>
      <xdr:nvPicPr>
        <xdr:cNvPr id="3186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6220" cy="346075"/>
    <xdr:pic>
      <xdr:nvPicPr>
        <xdr:cNvPr id="3187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3680" cy="346075"/>
    <xdr:pic>
      <xdr:nvPicPr>
        <xdr:cNvPr id="3188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168</xdr:row>
      <xdr:rowOff>0</xdr:rowOff>
    </xdr:from>
    <xdr:ext cx="235585" cy="345440"/>
    <xdr:pic>
      <xdr:nvPicPr>
        <xdr:cNvPr id="3189" name="图片 1"/>
        <xdr:cNvPicPr/>
      </xdr:nvPicPr>
      <xdr:blipFill>
        <a:blip r:embed="rId1"/>
        <a:stretch>
          <a:fillRect/>
        </a:stretch>
      </xdr:blipFill>
      <xdr:spPr>
        <a:xfrm>
          <a:off x="562610" y="63965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236220" cy="346075"/>
    <xdr:pic>
      <xdr:nvPicPr>
        <xdr:cNvPr id="3190" name="图片 1"/>
        <xdr:cNvPicPr/>
      </xdr:nvPicPr>
      <xdr:blipFill>
        <a:blip r:embed="rId1"/>
        <a:stretch>
          <a:fillRect/>
        </a:stretch>
      </xdr:blipFill>
      <xdr:spPr>
        <a:xfrm>
          <a:off x="1838960" y="63965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233680" cy="346075"/>
    <xdr:pic>
      <xdr:nvPicPr>
        <xdr:cNvPr id="3191" name="图片 1"/>
        <xdr:cNvPicPr/>
      </xdr:nvPicPr>
      <xdr:blipFill>
        <a:blip r:embed="rId1"/>
        <a:stretch>
          <a:fillRect/>
        </a:stretch>
      </xdr:blipFill>
      <xdr:spPr>
        <a:xfrm>
          <a:off x="1838960" y="6396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174</xdr:row>
      <xdr:rowOff>0</xdr:rowOff>
    </xdr:from>
    <xdr:ext cx="241935" cy="347345"/>
    <xdr:pic>
      <xdr:nvPicPr>
        <xdr:cNvPr id="3196" name="图片 1"/>
        <xdr:cNvPicPr/>
      </xdr:nvPicPr>
      <xdr:blipFill>
        <a:blip r:embed="rId1"/>
        <a:stretch>
          <a:fillRect/>
        </a:stretch>
      </xdr:blipFill>
      <xdr:spPr>
        <a:xfrm>
          <a:off x="562610" y="6625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174</xdr:row>
      <xdr:rowOff>0</xdr:rowOff>
    </xdr:from>
    <xdr:ext cx="236220" cy="346075"/>
    <xdr:pic>
      <xdr:nvPicPr>
        <xdr:cNvPr id="3197" name="图片 1"/>
        <xdr:cNvPicPr/>
      </xdr:nvPicPr>
      <xdr:blipFill>
        <a:blip r:embed="rId1"/>
        <a:stretch>
          <a:fillRect/>
        </a:stretch>
      </xdr:blipFill>
      <xdr:spPr>
        <a:xfrm>
          <a:off x="562610" y="6625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174</xdr:row>
      <xdr:rowOff>0</xdr:rowOff>
    </xdr:from>
    <xdr:ext cx="233680" cy="346075"/>
    <xdr:pic>
      <xdr:nvPicPr>
        <xdr:cNvPr id="3198" name="图片 1"/>
        <xdr:cNvPicPr/>
      </xdr:nvPicPr>
      <xdr:blipFill>
        <a:blip r:embed="rId1"/>
        <a:stretch>
          <a:fillRect/>
        </a:stretch>
      </xdr:blipFill>
      <xdr:spPr>
        <a:xfrm>
          <a:off x="562610" y="6625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174</xdr:row>
      <xdr:rowOff>0</xdr:rowOff>
    </xdr:from>
    <xdr:ext cx="235585" cy="345440"/>
    <xdr:pic>
      <xdr:nvPicPr>
        <xdr:cNvPr id="3199" name="图片 1"/>
        <xdr:cNvPicPr/>
      </xdr:nvPicPr>
      <xdr:blipFill>
        <a:blip r:embed="rId1"/>
        <a:stretch>
          <a:fillRect/>
        </a:stretch>
      </xdr:blipFill>
      <xdr:spPr>
        <a:xfrm>
          <a:off x="562610" y="66251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182</xdr:row>
      <xdr:rowOff>0</xdr:rowOff>
    </xdr:from>
    <xdr:to>
      <xdr:col>2</xdr:col>
      <xdr:colOff>231775</xdr:colOff>
      <xdr:row>182</xdr:row>
      <xdr:rowOff>222885</xdr:rowOff>
    </xdr:to>
    <xdr:pic>
      <xdr:nvPicPr>
        <xdr:cNvPr id="3204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9604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173</xdr:row>
      <xdr:rowOff>0</xdr:rowOff>
    </xdr:from>
    <xdr:ext cx="241935" cy="347345"/>
    <xdr:pic>
      <xdr:nvPicPr>
        <xdr:cNvPr id="3206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6220" cy="346075"/>
    <xdr:pic>
      <xdr:nvPicPr>
        <xdr:cNvPr id="3207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3680" cy="346075"/>
    <xdr:pic>
      <xdr:nvPicPr>
        <xdr:cNvPr id="3208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5585" cy="345440"/>
    <xdr:pic>
      <xdr:nvPicPr>
        <xdr:cNvPr id="3209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179</xdr:row>
      <xdr:rowOff>0</xdr:rowOff>
    </xdr:from>
    <xdr:ext cx="241935" cy="347345"/>
    <xdr:pic>
      <xdr:nvPicPr>
        <xdr:cNvPr id="3214" name="图片 1"/>
        <xdr:cNvPicPr/>
      </xdr:nvPicPr>
      <xdr:blipFill>
        <a:blip r:embed="rId1"/>
        <a:stretch>
          <a:fillRect/>
        </a:stretch>
      </xdr:blipFill>
      <xdr:spPr>
        <a:xfrm>
          <a:off x="562610" y="68461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179</xdr:row>
      <xdr:rowOff>0</xdr:rowOff>
    </xdr:from>
    <xdr:ext cx="236220" cy="346075"/>
    <xdr:pic>
      <xdr:nvPicPr>
        <xdr:cNvPr id="3215" name="图片 1"/>
        <xdr:cNvPicPr/>
      </xdr:nvPicPr>
      <xdr:blipFill>
        <a:blip r:embed="rId1"/>
        <a:stretch>
          <a:fillRect/>
        </a:stretch>
      </xdr:blipFill>
      <xdr:spPr>
        <a:xfrm>
          <a:off x="562610" y="68461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179</xdr:row>
      <xdr:rowOff>0</xdr:rowOff>
    </xdr:from>
    <xdr:ext cx="233680" cy="346075"/>
    <xdr:pic>
      <xdr:nvPicPr>
        <xdr:cNvPr id="3216" name="图片 1"/>
        <xdr:cNvPicPr/>
      </xdr:nvPicPr>
      <xdr:blipFill>
        <a:blip r:embed="rId1"/>
        <a:stretch>
          <a:fillRect/>
        </a:stretch>
      </xdr:blipFill>
      <xdr:spPr>
        <a:xfrm>
          <a:off x="562610" y="68461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179</xdr:row>
      <xdr:rowOff>0</xdr:rowOff>
    </xdr:from>
    <xdr:ext cx="235585" cy="345440"/>
    <xdr:pic>
      <xdr:nvPicPr>
        <xdr:cNvPr id="3217" name="图片 1"/>
        <xdr:cNvPicPr/>
      </xdr:nvPicPr>
      <xdr:blipFill>
        <a:blip r:embed="rId1"/>
        <a:stretch>
          <a:fillRect/>
        </a:stretch>
      </xdr:blipFill>
      <xdr:spPr>
        <a:xfrm>
          <a:off x="562610" y="684612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170</xdr:row>
      <xdr:rowOff>0</xdr:rowOff>
    </xdr:from>
    <xdr:ext cx="233680" cy="345440"/>
    <xdr:pic>
      <xdr:nvPicPr>
        <xdr:cNvPr id="3222" name="图片 3221"/>
        <xdr:cNvPicPr/>
      </xdr:nvPicPr>
      <xdr:blipFill>
        <a:blip r:embed="rId1"/>
        <a:stretch>
          <a:fillRect/>
        </a:stretch>
      </xdr:blipFill>
      <xdr:spPr>
        <a:xfrm>
          <a:off x="1838960" y="64727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170</xdr:row>
      <xdr:rowOff>0</xdr:rowOff>
    </xdr:from>
    <xdr:ext cx="236220" cy="345440"/>
    <xdr:pic>
      <xdr:nvPicPr>
        <xdr:cNvPr id="3223" name="图片 1"/>
        <xdr:cNvPicPr/>
      </xdr:nvPicPr>
      <xdr:blipFill>
        <a:blip r:embed="rId1"/>
        <a:stretch>
          <a:fillRect/>
        </a:stretch>
      </xdr:blipFill>
      <xdr:spPr>
        <a:xfrm>
          <a:off x="1838960" y="64727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170</xdr:row>
      <xdr:rowOff>0</xdr:rowOff>
    </xdr:from>
    <xdr:to>
      <xdr:col>2</xdr:col>
      <xdr:colOff>231775</xdr:colOff>
      <xdr:row>170</xdr:row>
      <xdr:rowOff>332740</xdr:rowOff>
    </xdr:to>
    <xdr:pic>
      <xdr:nvPicPr>
        <xdr:cNvPr id="3224" name="图片 32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4727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233045</xdr:colOff>
      <xdr:row>174</xdr:row>
      <xdr:rowOff>89535</xdr:rowOff>
    </xdr:to>
    <xdr:pic>
      <xdr:nvPicPr>
        <xdr:cNvPr id="322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5870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233045</xdr:colOff>
      <xdr:row>48</xdr:row>
      <xdr:rowOff>251460</xdr:rowOff>
    </xdr:to>
    <xdr:pic>
      <xdr:nvPicPr>
        <xdr:cNvPr id="3226" name="图片 32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231775</xdr:colOff>
      <xdr:row>48</xdr:row>
      <xdr:rowOff>222885</xdr:rowOff>
    </xdr:to>
    <xdr:pic>
      <xdr:nvPicPr>
        <xdr:cNvPr id="322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8169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231775</xdr:colOff>
      <xdr:row>104</xdr:row>
      <xdr:rowOff>222885</xdr:rowOff>
    </xdr:to>
    <xdr:pic>
      <xdr:nvPicPr>
        <xdr:cNvPr id="3234" name="图片 323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58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241300</xdr:colOff>
      <xdr:row>111</xdr:row>
      <xdr:rowOff>226695</xdr:rowOff>
    </xdr:to>
    <xdr:pic>
      <xdr:nvPicPr>
        <xdr:cNvPr id="3235" name="图片 1"/>
        <xdr:cNvPicPr/>
      </xdr:nvPicPr>
      <xdr:blipFill>
        <a:blip r:embed="rId1"/>
        <a:stretch>
          <a:fillRect/>
        </a:stretch>
      </xdr:blipFill>
      <xdr:spPr>
        <a:xfrm>
          <a:off x="1838960" y="42248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229235</xdr:colOff>
      <xdr:row>111</xdr:row>
      <xdr:rowOff>233045</xdr:rowOff>
    </xdr:to>
    <xdr:pic>
      <xdr:nvPicPr>
        <xdr:cNvPr id="3236" name="图片 1"/>
        <xdr:cNvPicPr/>
      </xdr:nvPicPr>
      <xdr:blipFill>
        <a:blip r:embed="rId1"/>
        <a:stretch>
          <a:fillRect/>
        </a:stretch>
      </xdr:blipFill>
      <xdr:spPr>
        <a:xfrm>
          <a:off x="1838960" y="42248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163</xdr:row>
      <xdr:rowOff>0</xdr:rowOff>
    </xdr:from>
    <xdr:ext cx="231775" cy="233045"/>
    <xdr:pic>
      <xdr:nvPicPr>
        <xdr:cNvPr id="3237" name="图片 1"/>
        <xdr:cNvPicPr/>
      </xdr:nvPicPr>
      <xdr:blipFill>
        <a:blip r:embed="rId1"/>
        <a:stretch>
          <a:fillRect/>
        </a:stretch>
      </xdr:blipFill>
      <xdr:spPr>
        <a:xfrm>
          <a:off x="1838960" y="62060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163</xdr:row>
      <xdr:rowOff>0</xdr:rowOff>
    </xdr:from>
    <xdr:to>
      <xdr:col>2</xdr:col>
      <xdr:colOff>233045</xdr:colOff>
      <xdr:row>163</xdr:row>
      <xdr:rowOff>251460</xdr:rowOff>
    </xdr:to>
    <xdr:pic>
      <xdr:nvPicPr>
        <xdr:cNvPr id="3238" name="图片 32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2060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171</xdr:row>
      <xdr:rowOff>0</xdr:rowOff>
    </xdr:from>
    <xdr:ext cx="231775" cy="233045"/>
    <xdr:pic>
      <xdr:nvPicPr>
        <xdr:cNvPr id="3239" name="图片 1"/>
        <xdr:cNvPicPr/>
      </xdr:nvPicPr>
      <xdr:blipFill>
        <a:blip r:embed="rId1"/>
        <a:stretch>
          <a:fillRect/>
        </a:stretch>
      </xdr:blipFill>
      <xdr:spPr>
        <a:xfrm>
          <a:off x="1838960" y="65108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177</xdr:row>
      <xdr:rowOff>0</xdr:rowOff>
    </xdr:from>
    <xdr:to>
      <xdr:col>2</xdr:col>
      <xdr:colOff>231775</xdr:colOff>
      <xdr:row>177</xdr:row>
      <xdr:rowOff>233680</xdr:rowOff>
    </xdr:to>
    <xdr:pic>
      <xdr:nvPicPr>
        <xdr:cNvPr id="32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6992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144</xdr:row>
      <xdr:rowOff>0</xdr:rowOff>
    </xdr:from>
    <xdr:ext cx="236220" cy="233680"/>
    <xdr:pic>
      <xdr:nvPicPr>
        <xdr:cNvPr id="3242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3680" cy="233680"/>
    <xdr:pic>
      <xdr:nvPicPr>
        <xdr:cNvPr id="3243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33045"/>
    <xdr:pic>
      <xdr:nvPicPr>
        <xdr:cNvPr id="3244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233045"/>
    <xdr:pic>
      <xdr:nvPicPr>
        <xdr:cNvPr id="3245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5585" cy="233045"/>
    <xdr:pic>
      <xdr:nvPicPr>
        <xdr:cNvPr id="3246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233680"/>
    <xdr:pic>
      <xdr:nvPicPr>
        <xdr:cNvPr id="3247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41935" cy="234950"/>
    <xdr:pic>
      <xdr:nvPicPr>
        <xdr:cNvPr id="3248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6220" cy="233680"/>
    <xdr:pic>
      <xdr:nvPicPr>
        <xdr:cNvPr id="3249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3680" cy="233680"/>
    <xdr:pic>
      <xdr:nvPicPr>
        <xdr:cNvPr id="3250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235585" cy="233045"/>
    <xdr:pic>
      <xdr:nvPicPr>
        <xdr:cNvPr id="3251" name="图片 1"/>
        <xdr:cNvPicPr/>
      </xdr:nvPicPr>
      <xdr:blipFill>
        <a:blip r:embed="rId1"/>
        <a:stretch>
          <a:fillRect/>
        </a:stretch>
      </xdr:blipFill>
      <xdr:spPr>
        <a:xfrm>
          <a:off x="562610" y="2472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41935" cy="234950"/>
    <xdr:pic>
      <xdr:nvPicPr>
        <xdr:cNvPr id="3252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6220" cy="233680"/>
    <xdr:pic>
      <xdr:nvPicPr>
        <xdr:cNvPr id="3253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3680" cy="233680"/>
    <xdr:pic>
      <xdr:nvPicPr>
        <xdr:cNvPr id="3254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5585" cy="233045"/>
    <xdr:pic>
      <xdr:nvPicPr>
        <xdr:cNvPr id="3255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41935" cy="234950"/>
    <xdr:pic>
      <xdr:nvPicPr>
        <xdr:cNvPr id="3256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33680"/>
    <xdr:pic>
      <xdr:nvPicPr>
        <xdr:cNvPr id="3258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41935" cy="234950"/>
    <xdr:pic>
      <xdr:nvPicPr>
        <xdr:cNvPr id="3264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6220" cy="233680"/>
    <xdr:pic>
      <xdr:nvPicPr>
        <xdr:cNvPr id="3265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3680" cy="233680"/>
    <xdr:pic>
      <xdr:nvPicPr>
        <xdr:cNvPr id="3266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5585" cy="233045"/>
    <xdr:pic>
      <xdr:nvPicPr>
        <xdr:cNvPr id="3267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3680" cy="233045"/>
    <xdr:pic>
      <xdr:nvPicPr>
        <xdr:cNvPr id="3284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6220" cy="233045"/>
    <xdr:pic>
      <xdr:nvPicPr>
        <xdr:cNvPr id="3285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5585" cy="233045"/>
    <xdr:pic>
      <xdr:nvPicPr>
        <xdr:cNvPr id="3286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6220" cy="233680"/>
    <xdr:pic>
      <xdr:nvPicPr>
        <xdr:cNvPr id="3287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41935" cy="234950"/>
    <xdr:pic>
      <xdr:nvPicPr>
        <xdr:cNvPr id="3288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3680" cy="233680"/>
    <xdr:pic>
      <xdr:nvPicPr>
        <xdr:cNvPr id="3290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3680" cy="23368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53</xdr:row>
      <xdr:rowOff>0</xdr:rowOff>
    </xdr:from>
    <xdr:to>
      <xdr:col>2</xdr:col>
      <xdr:colOff>231775</xdr:colOff>
      <xdr:row>53</xdr:row>
      <xdr:rowOff>222885</xdr:rowOff>
    </xdr:to>
    <xdr:pic>
      <xdr:nvPicPr>
        <xdr:cNvPr id="329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20150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79</xdr:row>
      <xdr:rowOff>0</xdr:rowOff>
    </xdr:from>
    <xdr:ext cx="241935" cy="223520"/>
    <xdr:pic>
      <xdr:nvPicPr>
        <xdr:cNvPr id="3298" name="图片 1"/>
        <xdr:cNvPicPr/>
      </xdr:nvPicPr>
      <xdr:blipFill>
        <a:blip r:embed="rId1"/>
        <a:stretch>
          <a:fillRect/>
        </a:stretch>
      </xdr:blipFill>
      <xdr:spPr>
        <a:xfrm>
          <a:off x="562610" y="30056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79</xdr:row>
      <xdr:rowOff>0</xdr:rowOff>
    </xdr:from>
    <xdr:ext cx="233680" cy="222250"/>
    <xdr:pic>
      <xdr:nvPicPr>
        <xdr:cNvPr id="3299" name="图片 1"/>
        <xdr:cNvPicPr/>
      </xdr:nvPicPr>
      <xdr:blipFill>
        <a:blip r:embed="rId1"/>
        <a:stretch>
          <a:fillRect/>
        </a:stretch>
      </xdr:blipFill>
      <xdr:spPr>
        <a:xfrm>
          <a:off x="562610" y="30056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79</xdr:row>
      <xdr:rowOff>0</xdr:rowOff>
    </xdr:from>
    <xdr:ext cx="233680" cy="221615"/>
    <xdr:pic>
      <xdr:nvPicPr>
        <xdr:cNvPr id="3300" name="图片 1"/>
        <xdr:cNvPicPr/>
      </xdr:nvPicPr>
      <xdr:blipFill>
        <a:blip r:embed="rId1"/>
        <a:stretch>
          <a:fillRect/>
        </a:stretch>
      </xdr:blipFill>
      <xdr:spPr>
        <a:xfrm>
          <a:off x="562610" y="30056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79</xdr:row>
      <xdr:rowOff>0</xdr:rowOff>
    </xdr:from>
    <xdr:ext cx="236220" cy="221615"/>
    <xdr:pic>
      <xdr:nvPicPr>
        <xdr:cNvPr id="3301" name="图片 1"/>
        <xdr:cNvPicPr/>
      </xdr:nvPicPr>
      <xdr:blipFill>
        <a:blip r:embed="rId1"/>
        <a:stretch>
          <a:fillRect/>
        </a:stretch>
      </xdr:blipFill>
      <xdr:spPr>
        <a:xfrm>
          <a:off x="562610" y="300564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155</xdr:row>
      <xdr:rowOff>0</xdr:rowOff>
    </xdr:from>
    <xdr:ext cx="233680" cy="345440"/>
    <xdr:pic>
      <xdr:nvPicPr>
        <xdr:cNvPr id="3306" name="图片 3305"/>
        <xdr:cNvPicPr/>
      </xdr:nvPicPr>
      <xdr:blipFill>
        <a:blip r:embed="rId1"/>
        <a:stretch>
          <a:fillRect/>
        </a:stretch>
      </xdr:blipFill>
      <xdr:spPr>
        <a:xfrm>
          <a:off x="1838960" y="59012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155</xdr:row>
      <xdr:rowOff>0</xdr:rowOff>
    </xdr:from>
    <xdr:ext cx="236220" cy="345440"/>
    <xdr:pic>
      <xdr:nvPicPr>
        <xdr:cNvPr id="3307" name="图片 1"/>
        <xdr:cNvPicPr/>
      </xdr:nvPicPr>
      <xdr:blipFill>
        <a:blip r:embed="rId1"/>
        <a:stretch>
          <a:fillRect/>
        </a:stretch>
      </xdr:blipFill>
      <xdr:spPr>
        <a:xfrm>
          <a:off x="1838960" y="59012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155</xdr:row>
      <xdr:rowOff>0</xdr:rowOff>
    </xdr:from>
    <xdr:to>
      <xdr:col>2</xdr:col>
      <xdr:colOff>231775</xdr:colOff>
      <xdr:row>155</xdr:row>
      <xdr:rowOff>332740</xdr:rowOff>
    </xdr:to>
    <xdr:pic>
      <xdr:nvPicPr>
        <xdr:cNvPr id="3308" name="图片 33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9012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158</xdr:row>
      <xdr:rowOff>0</xdr:rowOff>
    </xdr:from>
    <xdr:ext cx="228600" cy="994410"/>
    <xdr:pic>
      <xdr:nvPicPr>
        <xdr:cNvPr id="3309" name="图片 1"/>
        <xdr:cNvPicPr/>
      </xdr:nvPicPr>
      <xdr:blipFill>
        <a:blip r:embed="rId1"/>
        <a:stretch>
          <a:fillRect/>
        </a:stretch>
      </xdr:blipFill>
      <xdr:spPr>
        <a:xfrm>
          <a:off x="1838960" y="60155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158</xdr:row>
      <xdr:rowOff>0</xdr:rowOff>
    </xdr:from>
    <xdr:ext cx="238125" cy="994410"/>
    <xdr:pic>
      <xdr:nvPicPr>
        <xdr:cNvPr id="3310" name="图片 1"/>
        <xdr:cNvPicPr/>
      </xdr:nvPicPr>
      <xdr:blipFill>
        <a:blip r:embed="rId1"/>
        <a:stretch>
          <a:fillRect/>
        </a:stretch>
      </xdr:blipFill>
      <xdr:spPr>
        <a:xfrm>
          <a:off x="1838960" y="60155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158</xdr:row>
      <xdr:rowOff>0</xdr:rowOff>
    </xdr:from>
    <xdr:to>
      <xdr:col>2</xdr:col>
      <xdr:colOff>233045</xdr:colOff>
      <xdr:row>159</xdr:row>
      <xdr:rowOff>230505</xdr:rowOff>
    </xdr:to>
    <xdr:pic>
      <xdr:nvPicPr>
        <xdr:cNvPr id="33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0155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233045</xdr:colOff>
      <xdr:row>159</xdr:row>
      <xdr:rowOff>89535</xdr:rowOff>
    </xdr:to>
    <xdr:pic>
      <xdr:nvPicPr>
        <xdr:cNvPr id="331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0155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232410</xdr:colOff>
      <xdr:row>176</xdr:row>
      <xdr:rowOff>88265</xdr:rowOff>
    </xdr:to>
    <xdr:pic>
      <xdr:nvPicPr>
        <xdr:cNvPr id="3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6632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234950</xdr:colOff>
      <xdr:row>171</xdr:row>
      <xdr:rowOff>300990</xdr:rowOff>
    </xdr:to>
    <xdr:pic>
      <xdr:nvPicPr>
        <xdr:cNvPr id="33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4727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233045</xdr:colOff>
      <xdr:row>183</xdr:row>
      <xdr:rowOff>251460</xdr:rowOff>
    </xdr:to>
    <xdr:pic>
      <xdr:nvPicPr>
        <xdr:cNvPr id="3315" name="图片 33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9985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231775</xdr:colOff>
      <xdr:row>183</xdr:row>
      <xdr:rowOff>222885</xdr:rowOff>
    </xdr:to>
    <xdr:pic>
      <xdr:nvPicPr>
        <xdr:cNvPr id="331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9985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241300</xdr:colOff>
      <xdr:row>150</xdr:row>
      <xdr:rowOff>226695</xdr:rowOff>
    </xdr:to>
    <xdr:pic>
      <xdr:nvPicPr>
        <xdr:cNvPr id="3324" name="图片 1"/>
        <xdr:cNvPicPr/>
      </xdr:nvPicPr>
      <xdr:blipFill>
        <a:blip r:embed="rId1"/>
        <a:stretch>
          <a:fillRect/>
        </a:stretch>
      </xdr:blipFill>
      <xdr:spPr>
        <a:xfrm>
          <a:off x="1838960" y="57107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229235</xdr:colOff>
      <xdr:row>150</xdr:row>
      <xdr:rowOff>233045</xdr:rowOff>
    </xdr:to>
    <xdr:pic>
      <xdr:nvPicPr>
        <xdr:cNvPr id="3325" name="图片 1"/>
        <xdr:cNvPicPr/>
      </xdr:nvPicPr>
      <xdr:blipFill>
        <a:blip r:embed="rId1"/>
        <a:stretch>
          <a:fillRect/>
        </a:stretch>
      </xdr:blipFill>
      <xdr:spPr>
        <a:xfrm>
          <a:off x="1838960" y="57107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169</xdr:row>
      <xdr:rowOff>0</xdr:rowOff>
    </xdr:from>
    <xdr:ext cx="241935" cy="347345"/>
    <xdr:pic>
      <xdr:nvPicPr>
        <xdr:cNvPr id="3326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6220" cy="346075"/>
    <xdr:pic>
      <xdr:nvPicPr>
        <xdr:cNvPr id="3327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3680" cy="346075"/>
    <xdr:pic>
      <xdr:nvPicPr>
        <xdr:cNvPr id="3328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169</xdr:row>
      <xdr:rowOff>0</xdr:rowOff>
    </xdr:from>
    <xdr:ext cx="235585" cy="345440"/>
    <xdr:pic>
      <xdr:nvPicPr>
        <xdr:cNvPr id="3329" name="图片 1"/>
        <xdr:cNvPicPr/>
      </xdr:nvPicPr>
      <xdr:blipFill>
        <a:blip r:embed="rId1"/>
        <a:stretch>
          <a:fillRect/>
        </a:stretch>
      </xdr:blipFill>
      <xdr:spPr>
        <a:xfrm>
          <a:off x="562610" y="64346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169</xdr:row>
      <xdr:rowOff>0</xdr:rowOff>
    </xdr:from>
    <xdr:ext cx="236220" cy="346075"/>
    <xdr:pic>
      <xdr:nvPicPr>
        <xdr:cNvPr id="3330" name="图片 1"/>
        <xdr:cNvPicPr/>
      </xdr:nvPicPr>
      <xdr:blipFill>
        <a:blip r:embed="rId1"/>
        <a:stretch>
          <a:fillRect/>
        </a:stretch>
      </xdr:blipFill>
      <xdr:spPr>
        <a:xfrm>
          <a:off x="1838960" y="64346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169</xdr:row>
      <xdr:rowOff>0</xdr:rowOff>
    </xdr:from>
    <xdr:ext cx="233680" cy="346075"/>
    <xdr:pic>
      <xdr:nvPicPr>
        <xdr:cNvPr id="3331" name="图片 1"/>
        <xdr:cNvPicPr/>
      </xdr:nvPicPr>
      <xdr:blipFill>
        <a:blip r:embed="rId1"/>
        <a:stretch>
          <a:fillRect/>
        </a:stretch>
      </xdr:blipFill>
      <xdr:spPr>
        <a:xfrm>
          <a:off x="1838960" y="64346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0</xdr:rowOff>
    </xdr:from>
    <xdr:ext cx="236220" cy="233680"/>
    <xdr:pic>
      <xdr:nvPicPr>
        <xdr:cNvPr id="3332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0</xdr:rowOff>
    </xdr:from>
    <xdr:ext cx="233680" cy="233680"/>
    <xdr:pic>
      <xdr:nvPicPr>
        <xdr:cNvPr id="3333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3680" cy="233045"/>
    <xdr:pic>
      <xdr:nvPicPr>
        <xdr:cNvPr id="3334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6220" cy="233045"/>
    <xdr:pic>
      <xdr:nvPicPr>
        <xdr:cNvPr id="3335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5585" cy="233045"/>
    <xdr:pic>
      <xdr:nvPicPr>
        <xdr:cNvPr id="3336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6220" cy="233680"/>
    <xdr:pic>
      <xdr:nvPicPr>
        <xdr:cNvPr id="3337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41935" cy="234950"/>
    <xdr:pic>
      <xdr:nvPicPr>
        <xdr:cNvPr id="3342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6220" cy="233680"/>
    <xdr:pic>
      <xdr:nvPicPr>
        <xdr:cNvPr id="3343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3680" cy="233680"/>
    <xdr:pic>
      <xdr:nvPicPr>
        <xdr:cNvPr id="3344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173</xdr:row>
      <xdr:rowOff>0</xdr:rowOff>
    </xdr:from>
    <xdr:ext cx="235585" cy="233045"/>
    <xdr:pic>
      <xdr:nvPicPr>
        <xdr:cNvPr id="3345" name="图片 1"/>
        <xdr:cNvPicPr/>
      </xdr:nvPicPr>
      <xdr:blipFill>
        <a:blip r:embed="rId1"/>
        <a:stretch>
          <a:fillRect/>
        </a:stretch>
      </xdr:blipFill>
      <xdr:spPr>
        <a:xfrm>
          <a:off x="562610" y="65870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41935" cy="234950"/>
    <xdr:pic>
      <xdr:nvPicPr>
        <xdr:cNvPr id="3350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3680" cy="233680"/>
    <xdr:pic>
      <xdr:nvPicPr>
        <xdr:cNvPr id="3352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3680" cy="23368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161</xdr:row>
      <xdr:rowOff>0</xdr:rowOff>
    </xdr:from>
    <xdr:to>
      <xdr:col>2</xdr:col>
      <xdr:colOff>231775</xdr:colOff>
      <xdr:row>161</xdr:row>
      <xdr:rowOff>222885</xdr:rowOff>
    </xdr:to>
    <xdr:pic>
      <xdr:nvPicPr>
        <xdr:cNvPr id="3378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1298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180</xdr:row>
      <xdr:rowOff>0</xdr:rowOff>
    </xdr:from>
    <xdr:ext cx="241935" cy="347345"/>
    <xdr:pic>
      <xdr:nvPicPr>
        <xdr:cNvPr id="3388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6220" cy="346075"/>
    <xdr:pic>
      <xdr:nvPicPr>
        <xdr:cNvPr id="3389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3680" cy="346075"/>
    <xdr:pic>
      <xdr:nvPicPr>
        <xdr:cNvPr id="3390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180</xdr:row>
      <xdr:rowOff>0</xdr:rowOff>
    </xdr:from>
    <xdr:ext cx="235585" cy="345440"/>
    <xdr:pic>
      <xdr:nvPicPr>
        <xdr:cNvPr id="3391" name="图片 1"/>
        <xdr:cNvPicPr/>
      </xdr:nvPicPr>
      <xdr:blipFill>
        <a:blip r:embed="rId1"/>
        <a:stretch>
          <a:fillRect/>
        </a:stretch>
      </xdr:blipFill>
      <xdr:spPr>
        <a:xfrm>
          <a:off x="562610" y="68842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41935" cy="223520"/>
    <xdr:pic>
      <xdr:nvPicPr>
        <xdr:cNvPr id="3428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3680" cy="222250"/>
    <xdr:pic>
      <xdr:nvPicPr>
        <xdr:cNvPr id="3429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3680" cy="221615"/>
    <xdr:pic>
      <xdr:nvPicPr>
        <xdr:cNvPr id="3430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6220" cy="221615"/>
    <xdr:pic>
      <xdr:nvPicPr>
        <xdr:cNvPr id="3431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146</xdr:row>
      <xdr:rowOff>0</xdr:rowOff>
    </xdr:from>
    <xdr:ext cx="233680" cy="345440"/>
    <xdr:pic>
      <xdr:nvPicPr>
        <xdr:cNvPr id="3436" name="图片 3435"/>
        <xdr:cNvPicPr/>
      </xdr:nvPicPr>
      <xdr:blipFill>
        <a:blip r:embed="rId1"/>
        <a:stretch>
          <a:fillRect/>
        </a:stretch>
      </xdr:blipFill>
      <xdr:spPr>
        <a:xfrm>
          <a:off x="1838960" y="55583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146</xdr:row>
      <xdr:rowOff>0</xdr:rowOff>
    </xdr:from>
    <xdr:ext cx="236220" cy="345440"/>
    <xdr:pic>
      <xdr:nvPicPr>
        <xdr:cNvPr id="3437" name="图片 1"/>
        <xdr:cNvPicPr/>
      </xdr:nvPicPr>
      <xdr:blipFill>
        <a:blip r:embed="rId1"/>
        <a:stretch>
          <a:fillRect/>
        </a:stretch>
      </xdr:blipFill>
      <xdr:spPr>
        <a:xfrm>
          <a:off x="1838960" y="55583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146</xdr:row>
      <xdr:rowOff>0</xdr:rowOff>
    </xdr:from>
    <xdr:to>
      <xdr:col>2</xdr:col>
      <xdr:colOff>231775</xdr:colOff>
      <xdr:row>146</xdr:row>
      <xdr:rowOff>332740</xdr:rowOff>
    </xdr:to>
    <xdr:pic>
      <xdr:nvPicPr>
        <xdr:cNvPr id="3438" name="图片 34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583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149</xdr:row>
      <xdr:rowOff>0</xdr:rowOff>
    </xdr:from>
    <xdr:ext cx="228600" cy="994410"/>
    <xdr:pic>
      <xdr:nvPicPr>
        <xdr:cNvPr id="3439" name="图片 1"/>
        <xdr:cNvPicPr/>
      </xdr:nvPicPr>
      <xdr:blipFill>
        <a:blip r:embed="rId1"/>
        <a:stretch>
          <a:fillRect/>
        </a:stretch>
      </xdr:blipFill>
      <xdr:spPr>
        <a:xfrm>
          <a:off x="1838960" y="56726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238125" cy="994410"/>
    <xdr:pic>
      <xdr:nvPicPr>
        <xdr:cNvPr id="3440" name="图片 1"/>
        <xdr:cNvPicPr/>
      </xdr:nvPicPr>
      <xdr:blipFill>
        <a:blip r:embed="rId1"/>
        <a:stretch>
          <a:fillRect/>
        </a:stretch>
      </xdr:blipFill>
      <xdr:spPr>
        <a:xfrm>
          <a:off x="1838960" y="56726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149</xdr:row>
      <xdr:rowOff>0</xdr:rowOff>
    </xdr:from>
    <xdr:to>
      <xdr:col>2</xdr:col>
      <xdr:colOff>233045</xdr:colOff>
      <xdr:row>150</xdr:row>
      <xdr:rowOff>230505</xdr:rowOff>
    </xdr:to>
    <xdr:pic>
      <xdr:nvPicPr>
        <xdr:cNvPr id="344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6726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233045</xdr:colOff>
      <xdr:row>150</xdr:row>
      <xdr:rowOff>89535</xdr:rowOff>
    </xdr:to>
    <xdr:pic>
      <xdr:nvPicPr>
        <xdr:cNvPr id="344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6726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232410</xdr:colOff>
      <xdr:row>167</xdr:row>
      <xdr:rowOff>88265</xdr:rowOff>
    </xdr:to>
    <xdr:pic>
      <xdr:nvPicPr>
        <xdr:cNvPr id="3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3203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234950</xdr:colOff>
      <xdr:row>162</xdr:row>
      <xdr:rowOff>300990</xdr:rowOff>
    </xdr:to>
    <xdr:pic>
      <xdr:nvPicPr>
        <xdr:cNvPr id="344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1298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233045</xdr:colOff>
      <xdr:row>182</xdr:row>
      <xdr:rowOff>251460</xdr:rowOff>
    </xdr:to>
    <xdr:pic>
      <xdr:nvPicPr>
        <xdr:cNvPr id="3445" name="图片 34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9604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231775</xdr:colOff>
      <xdr:row>146</xdr:row>
      <xdr:rowOff>222885</xdr:rowOff>
    </xdr:to>
    <xdr:pic>
      <xdr:nvPicPr>
        <xdr:cNvPr id="3453" name="图片 34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58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241300</xdr:colOff>
      <xdr:row>153</xdr:row>
      <xdr:rowOff>226695</xdr:rowOff>
    </xdr:to>
    <xdr:pic>
      <xdr:nvPicPr>
        <xdr:cNvPr id="3454" name="图片 1"/>
        <xdr:cNvPicPr/>
      </xdr:nvPicPr>
      <xdr:blipFill>
        <a:blip r:embed="rId1"/>
        <a:stretch>
          <a:fillRect/>
        </a:stretch>
      </xdr:blipFill>
      <xdr:spPr>
        <a:xfrm>
          <a:off x="1838960" y="58250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229235</xdr:colOff>
      <xdr:row>153</xdr:row>
      <xdr:rowOff>233045</xdr:rowOff>
    </xdr:to>
    <xdr:pic>
      <xdr:nvPicPr>
        <xdr:cNvPr id="3455" name="图片 1"/>
        <xdr:cNvPicPr/>
      </xdr:nvPicPr>
      <xdr:blipFill>
        <a:blip r:embed="rId1"/>
        <a:stretch>
          <a:fillRect/>
        </a:stretch>
      </xdr:blipFill>
      <xdr:spPr>
        <a:xfrm>
          <a:off x="1838960" y="58250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232410</xdr:colOff>
      <xdr:row>156</xdr:row>
      <xdr:rowOff>5715</xdr:rowOff>
    </xdr:to>
    <xdr:pic>
      <xdr:nvPicPr>
        <xdr:cNvPr id="34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9012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175</xdr:row>
      <xdr:rowOff>0</xdr:rowOff>
    </xdr:from>
    <xdr:ext cx="231775" cy="233045"/>
    <xdr:pic>
      <xdr:nvPicPr>
        <xdr:cNvPr id="3457" name="图片 1"/>
        <xdr:cNvPicPr/>
      </xdr:nvPicPr>
      <xdr:blipFill>
        <a:blip r:embed="rId1"/>
        <a:stretch>
          <a:fillRect/>
        </a:stretch>
      </xdr:blipFill>
      <xdr:spPr>
        <a:xfrm>
          <a:off x="1838960" y="66632455"/>
          <a:ext cx="231775" cy="2330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0</xdr:rowOff>
    </xdr:from>
    <xdr:ext cx="231775" cy="233045"/>
    <xdr:pic>
      <xdr:nvPicPr>
        <xdr:cNvPr id="3459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189</xdr:row>
      <xdr:rowOff>0</xdr:rowOff>
    </xdr:from>
    <xdr:to>
      <xdr:col>2</xdr:col>
      <xdr:colOff>231775</xdr:colOff>
      <xdr:row>189</xdr:row>
      <xdr:rowOff>233680</xdr:rowOff>
    </xdr:to>
    <xdr:pic>
      <xdr:nvPicPr>
        <xdr:cNvPr id="3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25379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160</xdr:row>
      <xdr:rowOff>0</xdr:rowOff>
    </xdr:from>
    <xdr:ext cx="241935" cy="347345"/>
    <xdr:pic>
      <xdr:nvPicPr>
        <xdr:cNvPr id="3462" name="图片 1"/>
        <xdr:cNvPicPr/>
      </xdr:nvPicPr>
      <xdr:blipFill>
        <a:blip r:embed="rId1"/>
        <a:stretch>
          <a:fillRect/>
        </a:stretch>
      </xdr:blipFill>
      <xdr:spPr>
        <a:xfrm>
          <a:off x="562610" y="6091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160</xdr:row>
      <xdr:rowOff>0</xdr:rowOff>
    </xdr:from>
    <xdr:ext cx="236220" cy="346075"/>
    <xdr:pic>
      <xdr:nvPicPr>
        <xdr:cNvPr id="3463" name="图片 1"/>
        <xdr:cNvPicPr/>
      </xdr:nvPicPr>
      <xdr:blipFill>
        <a:blip r:embed="rId1"/>
        <a:stretch>
          <a:fillRect/>
        </a:stretch>
      </xdr:blipFill>
      <xdr:spPr>
        <a:xfrm>
          <a:off x="562610" y="6091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160</xdr:row>
      <xdr:rowOff>0</xdr:rowOff>
    </xdr:from>
    <xdr:ext cx="233680" cy="346075"/>
    <xdr:pic>
      <xdr:nvPicPr>
        <xdr:cNvPr id="3464" name="图片 1"/>
        <xdr:cNvPicPr/>
      </xdr:nvPicPr>
      <xdr:blipFill>
        <a:blip r:embed="rId1"/>
        <a:stretch>
          <a:fillRect/>
        </a:stretch>
      </xdr:blipFill>
      <xdr:spPr>
        <a:xfrm>
          <a:off x="562610" y="6091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160</xdr:row>
      <xdr:rowOff>0</xdr:rowOff>
    </xdr:from>
    <xdr:ext cx="235585" cy="345440"/>
    <xdr:pic>
      <xdr:nvPicPr>
        <xdr:cNvPr id="3465" name="图片 1"/>
        <xdr:cNvPicPr/>
      </xdr:nvPicPr>
      <xdr:blipFill>
        <a:blip r:embed="rId1"/>
        <a:stretch>
          <a:fillRect/>
        </a:stretch>
      </xdr:blipFill>
      <xdr:spPr>
        <a:xfrm>
          <a:off x="562610" y="60917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160</xdr:row>
      <xdr:rowOff>0</xdr:rowOff>
    </xdr:from>
    <xdr:ext cx="228600" cy="1311910"/>
    <xdr:pic>
      <xdr:nvPicPr>
        <xdr:cNvPr id="3466" name="图片 1"/>
        <xdr:cNvPicPr/>
      </xdr:nvPicPr>
      <xdr:blipFill>
        <a:blip r:embed="rId1"/>
        <a:stretch>
          <a:fillRect/>
        </a:stretch>
      </xdr:blipFill>
      <xdr:spPr>
        <a:xfrm>
          <a:off x="1838960" y="60917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160</xdr:row>
      <xdr:rowOff>0</xdr:rowOff>
    </xdr:from>
    <xdr:ext cx="236220" cy="346075"/>
    <xdr:pic>
      <xdr:nvPicPr>
        <xdr:cNvPr id="3468" name="图片 1"/>
        <xdr:cNvPicPr/>
      </xdr:nvPicPr>
      <xdr:blipFill>
        <a:blip r:embed="rId1"/>
        <a:stretch>
          <a:fillRect/>
        </a:stretch>
      </xdr:blipFill>
      <xdr:spPr>
        <a:xfrm>
          <a:off x="1838960" y="60917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160</xdr:row>
      <xdr:rowOff>0</xdr:rowOff>
    </xdr:from>
    <xdr:ext cx="233680" cy="346075"/>
    <xdr:pic>
      <xdr:nvPicPr>
        <xdr:cNvPr id="3469" name="图片 1"/>
        <xdr:cNvPicPr/>
      </xdr:nvPicPr>
      <xdr:blipFill>
        <a:blip r:embed="rId1"/>
        <a:stretch>
          <a:fillRect/>
        </a:stretch>
      </xdr:blipFill>
      <xdr:spPr>
        <a:xfrm>
          <a:off x="1838960" y="60917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186</xdr:row>
      <xdr:rowOff>0</xdr:rowOff>
    </xdr:from>
    <xdr:ext cx="236220" cy="233680"/>
    <xdr:pic>
      <xdr:nvPicPr>
        <xdr:cNvPr id="3471" name="图片 1"/>
        <xdr:cNvPicPr/>
      </xdr:nvPicPr>
      <xdr:blipFill>
        <a:blip r:embed="rId1"/>
        <a:stretch>
          <a:fillRect/>
        </a:stretch>
      </xdr:blipFill>
      <xdr:spPr>
        <a:xfrm>
          <a:off x="1838960" y="713949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186</xdr:row>
      <xdr:rowOff>0</xdr:rowOff>
    </xdr:from>
    <xdr:ext cx="233680" cy="233680"/>
    <xdr:pic>
      <xdr:nvPicPr>
        <xdr:cNvPr id="3472" name="图片 1"/>
        <xdr:cNvPicPr/>
      </xdr:nvPicPr>
      <xdr:blipFill>
        <a:blip r:embed="rId1"/>
        <a:stretch>
          <a:fillRect/>
        </a:stretch>
      </xdr:blipFill>
      <xdr:spPr>
        <a:xfrm>
          <a:off x="1838960" y="71394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3680" cy="233045"/>
    <xdr:pic>
      <xdr:nvPicPr>
        <xdr:cNvPr id="3473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6220" cy="233045"/>
    <xdr:pic>
      <xdr:nvPicPr>
        <xdr:cNvPr id="3474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5585" cy="233045"/>
    <xdr:pic>
      <xdr:nvPicPr>
        <xdr:cNvPr id="3475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6220" cy="233680"/>
    <xdr:pic>
      <xdr:nvPicPr>
        <xdr:cNvPr id="3476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41935" cy="234950"/>
    <xdr:pic>
      <xdr:nvPicPr>
        <xdr:cNvPr id="3481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6220" cy="233680"/>
    <xdr:pic>
      <xdr:nvPicPr>
        <xdr:cNvPr id="3482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3680" cy="233680"/>
    <xdr:pic>
      <xdr:nvPicPr>
        <xdr:cNvPr id="3483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0</xdr:rowOff>
    </xdr:from>
    <xdr:ext cx="235585" cy="233045"/>
    <xdr:pic>
      <xdr:nvPicPr>
        <xdr:cNvPr id="3484" name="图片 1"/>
        <xdr:cNvPicPr/>
      </xdr:nvPicPr>
      <xdr:blipFill>
        <a:blip r:embed="rId1"/>
        <a:stretch>
          <a:fillRect/>
        </a:stretch>
      </xdr:blipFill>
      <xdr:spPr>
        <a:xfrm>
          <a:off x="562610" y="41105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41935" cy="234950"/>
    <xdr:pic>
      <xdr:nvPicPr>
        <xdr:cNvPr id="3485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6220" cy="233680"/>
    <xdr:pic>
      <xdr:nvPicPr>
        <xdr:cNvPr id="3486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3680" cy="233680"/>
    <xdr:pic>
      <xdr:nvPicPr>
        <xdr:cNvPr id="3487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5585" cy="233045"/>
    <xdr:pic>
      <xdr:nvPicPr>
        <xdr:cNvPr id="3488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41935" cy="234950"/>
    <xdr:pic>
      <xdr:nvPicPr>
        <xdr:cNvPr id="3489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3680" cy="233680"/>
    <xdr:pic>
      <xdr:nvPicPr>
        <xdr:cNvPr id="3491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41935" cy="234950"/>
    <xdr:pic>
      <xdr:nvPicPr>
        <xdr:cNvPr id="3497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6220" cy="233680"/>
    <xdr:pic>
      <xdr:nvPicPr>
        <xdr:cNvPr id="3498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3680" cy="233680"/>
    <xdr:pic>
      <xdr:nvPicPr>
        <xdr:cNvPr id="3499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5585" cy="233045"/>
    <xdr:pic>
      <xdr:nvPicPr>
        <xdr:cNvPr id="3500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3680" cy="233045"/>
    <xdr:pic>
      <xdr:nvPicPr>
        <xdr:cNvPr id="3517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6220" cy="233045"/>
    <xdr:pic>
      <xdr:nvPicPr>
        <xdr:cNvPr id="3518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5585" cy="233045"/>
    <xdr:pic>
      <xdr:nvPicPr>
        <xdr:cNvPr id="3519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6220" cy="233680"/>
    <xdr:pic>
      <xdr:nvPicPr>
        <xdr:cNvPr id="3520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41935" cy="234950"/>
    <xdr:pic>
      <xdr:nvPicPr>
        <xdr:cNvPr id="3521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3680" cy="233680"/>
    <xdr:pic>
      <xdr:nvPicPr>
        <xdr:cNvPr id="3523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166</xdr:row>
      <xdr:rowOff>0</xdr:rowOff>
    </xdr:from>
    <xdr:ext cx="241935" cy="347345"/>
    <xdr:pic>
      <xdr:nvPicPr>
        <xdr:cNvPr id="3529" name="图片 1"/>
        <xdr:cNvPicPr/>
      </xdr:nvPicPr>
      <xdr:blipFill>
        <a:blip r:embed="rId1"/>
        <a:stretch>
          <a:fillRect/>
        </a:stretch>
      </xdr:blipFill>
      <xdr:spPr>
        <a:xfrm>
          <a:off x="562610" y="6320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166</xdr:row>
      <xdr:rowOff>0</xdr:rowOff>
    </xdr:from>
    <xdr:ext cx="236220" cy="346075"/>
    <xdr:pic>
      <xdr:nvPicPr>
        <xdr:cNvPr id="3530" name="图片 1"/>
        <xdr:cNvPicPr/>
      </xdr:nvPicPr>
      <xdr:blipFill>
        <a:blip r:embed="rId1"/>
        <a:stretch>
          <a:fillRect/>
        </a:stretch>
      </xdr:blipFill>
      <xdr:spPr>
        <a:xfrm>
          <a:off x="562610" y="6320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166</xdr:row>
      <xdr:rowOff>0</xdr:rowOff>
    </xdr:from>
    <xdr:ext cx="233680" cy="346075"/>
    <xdr:pic>
      <xdr:nvPicPr>
        <xdr:cNvPr id="3531" name="图片 1"/>
        <xdr:cNvPicPr/>
      </xdr:nvPicPr>
      <xdr:blipFill>
        <a:blip r:embed="rId1"/>
        <a:stretch>
          <a:fillRect/>
        </a:stretch>
      </xdr:blipFill>
      <xdr:spPr>
        <a:xfrm>
          <a:off x="562610" y="6320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166</xdr:row>
      <xdr:rowOff>0</xdr:rowOff>
    </xdr:from>
    <xdr:ext cx="235585" cy="345440"/>
    <xdr:pic>
      <xdr:nvPicPr>
        <xdr:cNvPr id="3532" name="图片 1"/>
        <xdr:cNvPicPr/>
      </xdr:nvPicPr>
      <xdr:blipFill>
        <a:blip r:embed="rId1"/>
        <a:stretch>
          <a:fillRect/>
        </a:stretch>
      </xdr:blipFill>
      <xdr:spPr>
        <a:xfrm>
          <a:off x="562610" y="63203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231775</xdr:colOff>
      <xdr:row>186</xdr:row>
      <xdr:rowOff>222885</xdr:rowOff>
    </xdr:to>
    <xdr:pic>
      <xdr:nvPicPr>
        <xdr:cNvPr id="353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3949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165</xdr:row>
      <xdr:rowOff>0</xdr:rowOff>
    </xdr:from>
    <xdr:ext cx="241935" cy="347345"/>
    <xdr:pic>
      <xdr:nvPicPr>
        <xdr:cNvPr id="3539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6220" cy="346075"/>
    <xdr:pic>
      <xdr:nvPicPr>
        <xdr:cNvPr id="3540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3680" cy="346075"/>
    <xdr:pic>
      <xdr:nvPicPr>
        <xdr:cNvPr id="3541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5585" cy="345440"/>
    <xdr:pic>
      <xdr:nvPicPr>
        <xdr:cNvPr id="3542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41935" cy="347345"/>
    <xdr:pic>
      <xdr:nvPicPr>
        <xdr:cNvPr id="3547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6220" cy="346075"/>
    <xdr:pic>
      <xdr:nvPicPr>
        <xdr:cNvPr id="3548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3680" cy="346075"/>
    <xdr:pic>
      <xdr:nvPicPr>
        <xdr:cNvPr id="3549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171</xdr:row>
      <xdr:rowOff>0</xdr:rowOff>
    </xdr:from>
    <xdr:ext cx="235585" cy="345440"/>
    <xdr:pic>
      <xdr:nvPicPr>
        <xdr:cNvPr id="3550" name="图片 1"/>
        <xdr:cNvPicPr/>
      </xdr:nvPicPr>
      <xdr:blipFill>
        <a:blip r:embed="rId1"/>
        <a:stretch>
          <a:fillRect/>
        </a:stretch>
      </xdr:blipFill>
      <xdr:spPr>
        <a:xfrm>
          <a:off x="562610" y="6510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41935" cy="347345"/>
    <xdr:pic>
      <xdr:nvPicPr>
        <xdr:cNvPr id="3555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6220" cy="346075"/>
    <xdr:pic>
      <xdr:nvPicPr>
        <xdr:cNvPr id="3556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3680" cy="346075"/>
    <xdr:pic>
      <xdr:nvPicPr>
        <xdr:cNvPr id="3557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5585" cy="345440"/>
    <xdr:pic>
      <xdr:nvPicPr>
        <xdr:cNvPr id="3558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41935" cy="347345"/>
    <xdr:pic>
      <xdr:nvPicPr>
        <xdr:cNvPr id="3563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6220" cy="346075"/>
    <xdr:pic>
      <xdr:nvPicPr>
        <xdr:cNvPr id="3564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3680" cy="346075"/>
    <xdr:pic>
      <xdr:nvPicPr>
        <xdr:cNvPr id="3565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105</xdr:row>
      <xdr:rowOff>0</xdr:rowOff>
    </xdr:from>
    <xdr:ext cx="235585" cy="345440"/>
    <xdr:pic>
      <xdr:nvPicPr>
        <xdr:cNvPr id="3566" name="图片 1"/>
        <xdr:cNvPicPr/>
      </xdr:nvPicPr>
      <xdr:blipFill>
        <a:blip r:embed="rId1"/>
        <a:stretch>
          <a:fillRect/>
        </a:stretch>
      </xdr:blipFill>
      <xdr:spPr>
        <a:xfrm>
          <a:off x="562610" y="3996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41935" cy="347345"/>
    <xdr:pic>
      <xdr:nvPicPr>
        <xdr:cNvPr id="3571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6220" cy="346075"/>
    <xdr:pic>
      <xdr:nvPicPr>
        <xdr:cNvPr id="3572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3680" cy="346075"/>
    <xdr:pic>
      <xdr:nvPicPr>
        <xdr:cNvPr id="3573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</xdr:row>
      <xdr:rowOff>0</xdr:rowOff>
    </xdr:from>
    <xdr:ext cx="235585" cy="345440"/>
    <xdr:pic>
      <xdr:nvPicPr>
        <xdr:cNvPr id="3574" name="图片 1"/>
        <xdr:cNvPicPr/>
      </xdr:nvPicPr>
      <xdr:blipFill>
        <a:blip r:embed="rId1"/>
        <a:stretch>
          <a:fillRect/>
        </a:stretch>
      </xdr:blipFill>
      <xdr:spPr>
        <a:xfrm>
          <a:off x="562610" y="3958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41935" cy="347345"/>
    <xdr:pic>
      <xdr:nvPicPr>
        <xdr:cNvPr id="3579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6220" cy="346075"/>
    <xdr:pic>
      <xdr:nvPicPr>
        <xdr:cNvPr id="3580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3680" cy="346075"/>
    <xdr:pic>
      <xdr:nvPicPr>
        <xdr:cNvPr id="3581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</xdr:row>
      <xdr:rowOff>0</xdr:rowOff>
    </xdr:from>
    <xdr:ext cx="235585" cy="345440"/>
    <xdr:pic>
      <xdr:nvPicPr>
        <xdr:cNvPr id="3582" name="图片 1"/>
        <xdr:cNvPicPr/>
      </xdr:nvPicPr>
      <xdr:blipFill>
        <a:blip r:embed="rId1"/>
        <a:stretch>
          <a:fillRect/>
        </a:stretch>
      </xdr:blipFill>
      <xdr:spPr>
        <a:xfrm>
          <a:off x="562610" y="41867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41935" cy="347345"/>
    <xdr:pic>
      <xdr:nvPicPr>
        <xdr:cNvPr id="3595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6220" cy="346075"/>
    <xdr:pic>
      <xdr:nvPicPr>
        <xdr:cNvPr id="3596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3680" cy="346075"/>
    <xdr:pic>
      <xdr:nvPicPr>
        <xdr:cNvPr id="3597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</xdr:row>
      <xdr:rowOff>0</xdr:rowOff>
    </xdr:from>
    <xdr:ext cx="235585" cy="345440"/>
    <xdr:pic>
      <xdr:nvPicPr>
        <xdr:cNvPr id="3598" name="图片 1"/>
        <xdr:cNvPicPr/>
      </xdr:nvPicPr>
      <xdr:blipFill>
        <a:blip r:embed="rId1"/>
        <a:stretch>
          <a:fillRect/>
        </a:stretch>
      </xdr:blipFill>
      <xdr:spPr>
        <a:xfrm>
          <a:off x="562610" y="5444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41935" cy="347345"/>
    <xdr:pic>
      <xdr:nvPicPr>
        <xdr:cNvPr id="3611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6220" cy="346075"/>
    <xdr:pic>
      <xdr:nvPicPr>
        <xdr:cNvPr id="3612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3680" cy="346075"/>
    <xdr:pic>
      <xdr:nvPicPr>
        <xdr:cNvPr id="3613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</xdr:row>
      <xdr:rowOff>0</xdr:rowOff>
    </xdr:from>
    <xdr:ext cx="235585" cy="345440"/>
    <xdr:pic>
      <xdr:nvPicPr>
        <xdr:cNvPr id="3614" name="图片 1"/>
        <xdr:cNvPicPr/>
      </xdr:nvPicPr>
      <xdr:blipFill>
        <a:blip r:embed="rId1"/>
        <a:stretch>
          <a:fillRect/>
        </a:stretch>
      </xdr:blipFill>
      <xdr:spPr>
        <a:xfrm>
          <a:off x="562610" y="5596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</xdr:row>
      <xdr:rowOff>0</xdr:rowOff>
    </xdr:from>
    <xdr:ext cx="241935" cy="223520"/>
    <xdr:pic>
      <xdr:nvPicPr>
        <xdr:cNvPr id="3619" name="图片 1"/>
        <xdr:cNvPicPr/>
      </xdr:nvPicPr>
      <xdr:blipFill>
        <a:blip r:embed="rId1"/>
        <a:stretch>
          <a:fillRect/>
        </a:stretch>
      </xdr:blipFill>
      <xdr:spPr>
        <a:xfrm>
          <a:off x="562610" y="46439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</xdr:row>
      <xdr:rowOff>0</xdr:rowOff>
    </xdr:from>
    <xdr:ext cx="233680" cy="222250"/>
    <xdr:pic>
      <xdr:nvPicPr>
        <xdr:cNvPr id="3620" name="图片 1"/>
        <xdr:cNvPicPr/>
      </xdr:nvPicPr>
      <xdr:blipFill>
        <a:blip r:embed="rId1"/>
        <a:stretch>
          <a:fillRect/>
        </a:stretch>
      </xdr:blipFill>
      <xdr:spPr>
        <a:xfrm>
          <a:off x="562610" y="46439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</xdr:row>
      <xdr:rowOff>0</xdr:rowOff>
    </xdr:from>
    <xdr:ext cx="233680" cy="221615"/>
    <xdr:pic>
      <xdr:nvPicPr>
        <xdr:cNvPr id="3621" name="图片 1"/>
        <xdr:cNvPicPr/>
      </xdr:nvPicPr>
      <xdr:blipFill>
        <a:blip r:embed="rId1"/>
        <a:stretch>
          <a:fillRect/>
        </a:stretch>
      </xdr:blipFill>
      <xdr:spPr>
        <a:xfrm>
          <a:off x="562610" y="46439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</xdr:row>
      <xdr:rowOff>0</xdr:rowOff>
    </xdr:from>
    <xdr:ext cx="236220" cy="221615"/>
    <xdr:pic>
      <xdr:nvPicPr>
        <xdr:cNvPr id="3622" name="图片 1"/>
        <xdr:cNvPicPr/>
      </xdr:nvPicPr>
      <xdr:blipFill>
        <a:blip r:embed="rId1"/>
        <a:stretch>
          <a:fillRect/>
        </a:stretch>
      </xdr:blipFill>
      <xdr:spPr>
        <a:xfrm>
          <a:off x="562610" y="464394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233680" cy="345440"/>
    <xdr:pic>
      <xdr:nvPicPr>
        <xdr:cNvPr id="3627" name="图片 3626"/>
        <xdr:cNvPicPr/>
      </xdr:nvPicPr>
      <xdr:blipFill>
        <a:blip r:embed="rId1"/>
        <a:stretch>
          <a:fillRect/>
        </a:stretch>
      </xdr:blipFill>
      <xdr:spPr>
        <a:xfrm>
          <a:off x="1838960" y="41867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236220" cy="345440"/>
    <xdr:pic>
      <xdr:nvPicPr>
        <xdr:cNvPr id="3628" name="图片 1"/>
        <xdr:cNvPicPr/>
      </xdr:nvPicPr>
      <xdr:blipFill>
        <a:blip r:embed="rId1"/>
        <a:stretch>
          <a:fillRect/>
        </a:stretch>
      </xdr:blipFill>
      <xdr:spPr>
        <a:xfrm>
          <a:off x="1838960" y="41867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110</xdr:row>
      <xdr:rowOff>0</xdr:rowOff>
    </xdr:from>
    <xdr:to>
      <xdr:col>2</xdr:col>
      <xdr:colOff>231775</xdr:colOff>
      <xdr:row>110</xdr:row>
      <xdr:rowOff>332740</xdr:rowOff>
    </xdr:to>
    <xdr:pic>
      <xdr:nvPicPr>
        <xdr:cNvPr id="3629" name="图片 36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1867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113</xdr:row>
      <xdr:rowOff>0</xdr:rowOff>
    </xdr:from>
    <xdr:ext cx="228600" cy="994410"/>
    <xdr:pic>
      <xdr:nvPicPr>
        <xdr:cNvPr id="3630" name="图片 1"/>
        <xdr:cNvPicPr/>
      </xdr:nvPicPr>
      <xdr:blipFill>
        <a:blip r:embed="rId1"/>
        <a:stretch>
          <a:fillRect/>
        </a:stretch>
      </xdr:blipFill>
      <xdr:spPr>
        <a:xfrm>
          <a:off x="1838960" y="430104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113</xdr:row>
      <xdr:rowOff>0</xdr:rowOff>
    </xdr:from>
    <xdr:ext cx="238125" cy="994410"/>
    <xdr:pic>
      <xdr:nvPicPr>
        <xdr:cNvPr id="3631" name="图片 1"/>
        <xdr:cNvPicPr/>
      </xdr:nvPicPr>
      <xdr:blipFill>
        <a:blip r:embed="rId1"/>
        <a:stretch>
          <a:fillRect/>
        </a:stretch>
      </xdr:blipFill>
      <xdr:spPr>
        <a:xfrm>
          <a:off x="1838960" y="430104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113</xdr:row>
      <xdr:rowOff>0</xdr:rowOff>
    </xdr:from>
    <xdr:to>
      <xdr:col>2</xdr:col>
      <xdr:colOff>233045</xdr:colOff>
      <xdr:row>114</xdr:row>
      <xdr:rowOff>230505</xdr:rowOff>
    </xdr:to>
    <xdr:pic>
      <xdr:nvPicPr>
        <xdr:cNvPr id="3632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3010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233045</xdr:colOff>
      <xdr:row>114</xdr:row>
      <xdr:rowOff>89535</xdr:rowOff>
    </xdr:to>
    <xdr:pic>
      <xdr:nvPicPr>
        <xdr:cNvPr id="363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3010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232410</xdr:colOff>
      <xdr:row>131</xdr:row>
      <xdr:rowOff>88265</xdr:rowOff>
    </xdr:to>
    <xdr:pic>
      <xdr:nvPicPr>
        <xdr:cNvPr id="36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9487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234950</xdr:colOff>
      <xdr:row>126</xdr:row>
      <xdr:rowOff>300990</xdr:rowOff>
    </xdr:to>
    <xdr:pic>
      <xdr:nvPicPr>
        <xdr:cNvPr id="36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7582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233045</xdr:colOff>
      <xdr:row>146</xdr:row>
      <xdr:rowOff>251460</xdr:rowOff>
    </xdr:to>
    <xdr:pic>
      <xdr:nvPicPr>
        <xdr:cNvPr id="3636" name="图片 36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58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168</xdr:row>
      <xdr:rowOff>0</xdr:rowOff>
    </xdr:from>
    <xdr:to>
      <xdr:col>2</xdr:col>
      <xdr:colOff>241300</xdr:colOff>
      <xdr:row>168</xdr:row>
      <xdr:rowOff>226695</xdr:rowOff>
    </xdr:to>
    <xdr:pic>
      <xdr:nvPicPr>
        <xdr:cNvPr id="3645" name="图片 1"/>
        <xdr:cNvPicPr/>
      </xdr:nvPicPr>
      <xdr:blipFill>
        <a:blip r:embed="rId1"/>
        <a:stretch>
          <a:fillRect/>
        </a:stretch>
      </xdr:blipFill>
      <xdr:spPr>
        <a:xfrm>
          <a:off x="1838960" y="63965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168</xdr:row>
      <xdr:rowOff>0</xdr:rowOff>
    </xdr:from>
    <xdr:to>
      <xdr:col>2</xdr:col>
      <xdr:colOff>229235</xdr:colOff>
      <xdr:row>168</xdr:row>
      <xdr:rowOff>233045</xdr:rowOff>
    </xdr:to>
    <xdr:pic>
      <xdr:nvPicPr>
        <xdr:cNvPr id="3646" name="图片 1"/>
        <xdr:cNvPicPr/>
      </xdr:nvPicPr>
      <xdr:blipFill>
        <a:blip r:embed="rId1"/>
        <a:stretch>
          <a:fillRect/>
        </a:stretch>
      </xdr:blipFill>
      <xdr:spPr>
        <a:xfrm>
          <a:off x="1838960" y="63965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232410</xdr:colOff>
      <xdr:row>171</xdr:row>
      <xdr:rowOff>5715</xdr:rowOff>
    </xdr:to>
    <xdr:pic>
      <xdr:nvPicPr>
        <xdr:cNvPr id="36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4727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192</xdr:row>
      <xdr:rowOff>13335</xdr:rowOff>
    </xdr:from>
    <xdr:ext cx="236220" cy="883285"/>
    <xdr:pic>
      <xdr:nvPicPr>
        <xdr:cNvPr id="3648" name="图片 3647"/>
        <xdr:cNvPicPr/>
      </xdr:nvPicPr>
      <xdr:blipFill>
        <a:blip r:embed="rId1"/>
        <a:stretch>
          <a:fillRect/>
        </a:stretch>
      </xdr:blipFill>
      <xdr:spPr>
        <a:xfrm>
          <a:off x="1838960" y="749134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231775" cy="233045"/>
    <xdr:pic>
      <xdr:nvPicPr>
        <xdr:cNvPr id="3649" name="图片 1"/>
        <xdr:cNvPicPr/>
      </xdr:nvPicPr>
      <xdr:blipFill>
        <a:blip r:embed="rId1"/>
        <a:stretch>
          <a:fillRect/>
        </a:stretch>
      </xdr:blipFill>
      <xdr:spPr>
        <a:xfrm>
          <a:off x="1838960" y="55964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147</xdr:row>
      <xdr:rowOff>0</xdr:rowOff>
    </xdr:from>
    <xdr:to>
      <xdr:col>2</xdr:col>
      <xdr:colOff>233045</xdr:colOff>
      <xdr:row>147</xdr:row>
      <xdr:rowOff>251460</xdr:rowOff>
    </xdr:to>
    <xdr:pic>
      <xdr:nvPicPr>
        <xdr:cNvPr id="3650" name="图片 36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5964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155</xdr:row>
      <xdr:rowOff>0</xdr:rowOff>
    </xdr:from>
    <xdr:ext cx="231775" cy="233045"/>
    <xdr:pic>
      <xdr:nvPicPr>
        <xdr:cNvPr id="3651" name="图片 1"/>
        <xdr:cNvPicPr/>
      </xdr:nvPicPr>
      <xdr:blipFill>
        <a:blip r:embed="rId1"/>
        <a:stretch>
          <a:fillRect/>
        </a:stretch>
      </xdr:blipFill>
      <xdr:spPr>
        <a:xfrm>
          <a:off x="1838960" y="590124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161</xdr:row>
      <xdr:rowOff>0</xdr:rowOff>
    </xdr:from>
    <xdr:to>
      <xdr:col>2</xdr:col>
      <xdr:colOff>231775</xdr:colOff>
      <xdr:row>161</xdr:row>
      <xdr:rowOff>233680</xdr:rowOff>
    </xdr:to>
    <xdr:pic>
      <xdr:nvPicPr>
        <xdr:cNvPr id="36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12984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231775</xdr:colOff>
      <xdr:row>183</xdr:row>
      <xdr:rowOff>221615</xdr:rowOff>
    </xdr:to>
    <xdr:pic>
      <xdr:nvPicPr>
        <xdr:cNvPr id="3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99852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233045</xdr:colOff>
      <xdr:row>194</xdr:row>
      <xdr:rowOff>221615</xdr:rowOff>
    </xdr:to>
    <xdr:pic>
      <xdr:nvPicPr>
        <xdr:cNvPr id="36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5992355"/>
          <a:ext cx="23304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124</xdr:row>
      <xdr:rowOff>0</xdr:rowOff>
    </xdr:from>
    <xdr:ext cx="236220" cy="346075"/>
    <xdr:pic>
      <xdr:nvPicPr>
        <xdr:cNvPr id="3662" name="图片 1"/>
        <xdr:cNvPicPr/>
      </xdr:nvPicPr>
      <xdr:blipFill>
        <a:blip r:embed="rId1"/>
        <a:stretch>
          <a:fillRect/>
        </a:stretch>
      </xdr:blipFill>
      <xdr:spPr>
        <a:xfrm>
          <a:off x="1838960" y="47201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124</xdr:row>
      <xdr:rowOff>0</xdr:rowOff>
    </xdr:from>
    <xdr:ext cx="233680" cy="346075"/>
    <xdr:pic>
      <xdr:nvPicPr>
        <xdr:cNvPr id="3663" name="图片 1"/>
        <xdr:cNvPicPr/>
      </xdr:nvPicPr>
      <xdr:blipFill>
        <a:blip r:embed="rId1"/>
        <a:stretch>
          <a:fillRect/>
        </a:stretch>
      </xdr:blipFill>
      <xdr:spPr>
        <a:xfrm>
          <a:off x="1838960" y="47201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130</xdr:row>
      <xdr:rowOff>0</xdr:rowOff>
    </xdr:from>
    <xdr:ext cx="236220" cy="233680"/>
    <xdr:pic>
      <xdr:nvPicPr>
        <xdr:cNvPr id="3664" name="图片 1"/>
        <xdr:cNvPicPr/>
      </xdr:nvPicPr>
      <xdr:blipFill>
        <a:blip r:embed="rId1"/>
        <a:stretch>
          <a:fillRect/>
        </a:stretch>
      </xdr:blipFill>
      <xdr:spPr>
        <a:xfrm>
          <a:off x="1838960" y="494874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130</xdr:row>
      <xdr:rowOff>0</xdr:rowOff>
    </xdr:from>
    <xdr:ext cx="233680" cy="233680"/>
    <xdr:pic>
      <xdr:nvPicPr>
        <xdr:cNvPr id="3665" name="图片 1"/>
        <xdr:cNvPicPr/>
      </xdr:nvPicPr>
      <xdr:blipFill>
        <a:blip r:embed="rId1"/>
        <a:stretch>
          <a:fillRect/>
        </a:stretch>
      </xdr:blipFill>
      <xdr:spPr>
        <a:xfrm>
          <a:off x="1838960" y="4948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3680" cy="233045"/>
    <xdr:pic>
      <xdr:nvPicPr>
        <xdr:cNvPr id="3666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6220" cy="233045"/>
    <xdr:pic>
      <xdr:nvPicPr>
        <xdr:cNvPr id="3667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5585" cy="233045"/>
    <xdr:pic>
      <xdr:nvPicPr>
        <xdr:cNvPr id="3668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6220" cy="233680"/>
    <xdr:pic>
      <xdr:nvPicPr>
        <xdr:cNvPr id="3669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41935" cy="234950"/>
    <xdr:pic>
      <xdr:nvPicPr>
        <xdr:cNvPr id="3682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</xdr:row>
      <xdr:rowOff>0</xdr:rowOff>
    </xdr:from>
    <xdr:ext cx="233680" cy="233680"/>
    <xdr:pic>
      <xdr:nvPicPr>
        <xdr:cNvPr id="3684" name="图片 1"/>
        <xdr:cNvPicPr/>
      </xdr:nvPicPr>
      <xdr:blipFill>
        <a:blip r:embed="rId1"/>
        <a:stretch>
          <a:fillRect/>
        </a:stretch>
      </xdr:blipFill>
      <xdr:spPr>
        <a:xfrm>
          <a:off x="562610" y="49487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41935" cy="234950"/>
    <xdr:pic>
      <xdr:nvPicPr>
        <xdr:cNvPr id="3690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6220" cy="233680"/>
    <xdr:pic>
      <xdr:nvPicPr>
        <xdr:cNvPr id="3691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3680" cy="233680"/>
    <xdr:pic>
      <xdr:nvPicPr>
        <xdr:cNvPr id="3692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</xdr:row>
      <xdr:rowOff>0</xdr:rowOff>
    </xdr:from>
    <xdr:ext cx="235585" cy="233045"/>
    <xdr:pic>
      <xdr:nvPicPr>
        <xdr:cNvPr id="3693" name="图片 1"/>
        <xdr:cNvPicPr/>
      </xdr:nvPicPr>
      <xdr:blipFill>
        <a:blip r:embed="rId1"/>
        <a:stretch>
          <a:fillRect/>
        </a:stretch>
      </xdr:blipFill>
      <xdr:spPr>
        <a:xfrm>
          <a:off x="562610" y="60536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3680" cy="233045"/>
    <xdr:pic>
      <xdr:nvPicPr>
        <xdr:cNvPr id="3710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6220" cy="233045"/>
    <xdr:pic>
      <xdr:nvPicPr>
        <xdr:cNvPr id="3711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5585" cy="233045"/>
    <xdr:pic>
      <xdr:nvPicPr>
        <xdr:cNvPr id="3712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6220" cy="233680"/>
    <xdr:pic>
      <xdr:nvPicPr>
        <xdr:cNvPr id="3713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41935" cy="234950"/>
    <xdr:pic>
      <xdr:nvPicPr>
        <xdr:cNvPr id="3714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3680" cy="233680"/>
    <xdr:pic>
      <xdr:nvPicPr>
        <xdr:cNvPr id="3716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41935" cy="234950"/>
    <xdr:pic>
      <xdr:nvPicPr>
        <xdr:cNvPr id="3722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6220" cy="233680"/>
    <xdr:pic>
      <xdr:nvPicPr>
        <xdr:cNvPr id="3723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3680" cy="233680"/>
    <xdr:pic>
      <xdr:nvPicPr>
        <xdr:cNvPr id="3724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5585" cy="233045"/>
    <xdr:pic>
      <xdr:nvPicPr>
        <xdr:cNvPr id="3725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150</xdr:row>
      <xdr:rowOff>0</xdr:rowOff>
    </xdr:from>
    <xdr:to>
      <xdr:col>2</xdr:col>
      <xdr:colOff>231775</xdr:colOff>
      <xdr:row>150</xdr:row>
      <xdr:rowOff>222885</xdr:rowOff>
    </xdr:to>
    <xdr:pic>
      <xdr:nvPicPr>
        <xdr:cNvPr id="3734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7107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129</xdr:row>
      <xdr:rowOff>0</xdr:rowOff>
    </xdr:from>
    <xdr:ext cx="241935" cy="347345"/>
    <xdr:pic>
      <xdr:nvPicPr>
        <xdr:cNvPr id="3736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6220" cy="346075"/>
    <xdr:pic>
      <xdr:nvPicPr>
        <xdr:cNvPr id="3737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3680" cy="346075"/>
    <xdr:pic>
      <xdr:nvPicPr>
        <xdr:cNvPr id="3738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235585" cy="345440"/>
    <xdr:pic>
      <xdr:nvPicPr>
        <xdr:cNvPr id="3739" name="图片 1"/>
        <xdr:cNvPicPr/>
      </xdr:nvPicPr>
      <xdr:blipFill>
        <a:blip r:embed="rId1"/>
        <a:stretch>
          <a:fillRect/>
        </a:stretch>
      </xdr:blipFill>
      <xdr:spPr>
        <a:xfrm>
          <a:off x="562610" y="49106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135</xdr:row>
      <xdr:rowOff>0</xdr:rowOff>
    </xdr:from>
    <xdr:ext cx="241935" cy="347345"/>
    <xdr:pic>
      <xdr:nvPicPr>
        <xdr:cNvPr id="3744" name="图片 1"/>
        <xdr:cNvPicPr/>
      </xdr:nvPicPr>
      <xdr:blipFill>
        <a:blip r:embed="rId1"/>
        <a:stretch>
          <a:fillRect/>
        </a:stretch>
      </xdr:blipFill>
      <xdr:spPr>
        <a:xfrm>
          <a:off x="562610" y="5139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135</xdr:row>
      <xdr:rowOff>0</xdr:rowOff>
    </xdr:from>
    <xdr:ext cx="236220" cy="346075"/>
    <xdr:pic>
      <xdr:nvPicPr>
        <xdr:cNvPr id="3745" name="图片 1"/>
        <xdr:cNvPicPr/>
      </xdr:nvPicPr>
      <xdr:blipFill>
        <a:blip r:embed="rId1"/>
        <a:stretch>
          <a:fillRect/>
        </a:stretch>
      </xdr:blipFill>
      <xdr:spPr>
        <a:xfrm>
          <a:off x="562610" y="5139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135</xdr:row>
      <xdr:rowOff>0</xdr:rowOff>
    </xdr:from>
    <xdr:ext cx="233680" cy="346075"/>
    <xdr:pic>
      <xdr:nvPicPr>
        <xdr:cNvPr id="3746" name="图片 1"/>
        <xdr:cNvPicPr/>
      </xdr:nvPicPr>
      <xdr:blipFill>
        <a:blip r:embed="rId1"/>
        <a:stretch>
          <a:fillRect/>
        </a:stretch>
      </xdr:blipFill>
      <xdr:spPr>
        <a:xfrm>
          <a:off x="562610" y="5139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135</xdr:row>
      <xdr:rowOff>0</xdr:rowOff>
    </xdr:from>
    <xdr:ext cx="235585" cy="345440"/>
    <xdr:pic>
      <xdr:nvPicPr>
        <xdr:cNvPr id="3747" name="图片 1"/>
        <xdr:cNvPicPr/>
      </xdr:nvPicPr>
      <xdr:blipFill>
        <a:blip r:embed="rId1"/>
        <a:stretch>
          <a:fillRect/>
        </a:stretch>
      </xdr:blipFill>
      <xdr:spPr>
        <a:xfrm>
          <a:off x="562610" y="5139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41935" cy="347345"/>
    <xdr:pic>
      <xdr:nvPicPr>
        <xdr:cNvPr id="3768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6220" cy="346075"/>
    <xdr:pic>
      <xdr:nvPicPr>
        <xdr:cNvPr id="3769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3680" cy="346075"/>
    <xdr:pic>
      <xdr:nvPicPr>
        <xdr:cNvPr id="3770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</xdr:row>
      <xdr:rowOff>0</xdr:rowOff>
    </xdr:from>
    <xdr:ext cx="235585" cy="345440"/>
    <xdr:pic>
      <xdr:nvPicPr>
        <xdr:cNvPr id="3771" name="图片 1"/>
        <xdr:cNvPicPr/>
      </xdr:nvPicPr>
      <xdr:blipFill>
        <a:blip r:embed="rId1"/>
        <a:stretch>
          <a:fillRect/>
        </a:stretch>
      </xdr:blipFill>
      <xdr:spPr>
        <a:xfrm>
          <a:off x="562610" y="59774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163</xdr:row>
      <xdr:rowOff>0</xdr:rowOff>
    </xdr:from>
    <xdr:ext cx="241935" cy="347345"/>
    <xdr:pic>
      <xdr:nvPicPr>
        <xdr:cNvPr id="3776" name="图片 1"/>
        <xdr:cNvPicPr/>
      </xdr:nvPicPr>
      <xdr:blipFill>
        <a:blip r:embed="rId1"/>
        <a:stretch>
          <a:fillRect/>
        </a:stretch>
      </xdr:blipFill>
      <xdr:spPr>
        <a:xfrm>
          <a:off x="562610" y="6206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163</xdr:row>
      <xdr:rowOff>0</xdr:rowOff>
    </xdr:from>
    <xdr:ext cx="236220" cy="346075"/>
    <xdr:pic>
      <xdr:nvPicPr>
        <xdr:cNvPr id="3777" name="图片 1"/>
        <xdr:cNvPicPr/>
      </xdr:nvPicPr>
      <xdr:blipFill>
        <a:blip r:embed="rId1"/>
        <a:stretch>
          <a:fillRect/>
        </a:stretch>
      </xdr:blipFill>
      <xdr:spPr>
        <a:xfrm>
          <a:off x="562610" y="6206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163</xdr:row>
      <xdr:rowOff>0</xdr:rowOff>
    </xdr:from>
    <xdr:ext cx="233680" cy="346075"/>
    <xdr:pic>
      <xdr:nvPicPr>
        <xdr:cNvPr id="3778" name="图片 1"/>
        <xdr:cNvPicPr/>
      </xdr:nvPicPr>
      <xdr:blipFill>
        <a:blip r:embed="rId1"/>
        <a:stretch>
          <a:fillRect/>
        </a:stretch>
      </xdr:blipFill>
      <xdr:spPr>
        <a:xfrm>
          <a:off x="562610" y="6206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163</xdr:row>
      <xdr:rowOff>0</xdr:rowOff>
    </xdr:from>
    <xdr:ext cx="235585" cy="345440"/>
    <xdr:pic>
      <xdr:nvPicPr>
        <xdr:cNvPr id="3779" name="图片 1"/>
        <xdr:cNvPicPr/>
      </xdr:nvPicPr>
      <xdr:blipFill>
        <a:blip r:embed="rId1"/>
        <a:stretch>
          <a:fillRect/>
        </a:stretch>
      </xdr:blipFill>
      <xdr:spPr>
        <a:xfrm>
          <a:off x="562610" y="6206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41935" cy="347345"/>
    <xdr:pic>
      <xdr:nvPicPr>
        <xdr:cNvPr id="3784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6220" cy="346075"/>
    <xdr:pic>
      <xdr:nvPicPr>
        <xdr:cNvPr id="3785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3680" cy="346075"/>
    <xdr:pic>
      <xdr:nvPicPr>
        <xdr:cNvPr id="3786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5585" cy="345440"/>
    <xdr:pic>
      <xdr:nvPicPr>
        <xdr:cNvPr id="3787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41935" cy="347345"/>
    <xdr:pic>
      <xdr:nvPicPr>
        <xdr:cNvPr id="3808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6220" cy="346075"/>
    <xdr:pic>
      <xdr:nvPicPr>
        <xdr:cNvPr id="3809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3680" cy="346075"/>
    <xdr:pic>
      <xdr:nvPicPr>
        <xdr:cNvPr id="3810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</xdr:row>
      <xdr:rowOff>0</xdr:rowOff>
    </xdr:from>
    <xdr:ext cx="235585" cy="345440"/>
    <xdr:pic>
      <xdr:nvPicPr>
        <xdr:cNvPr id="3811" name="图片 1"/>
        <xdr:cNvPicPr/>
      </xdr:nvPicPr>
      <xdr:blipFill>
        <a:blip r:embed="rId1"/>
        <a:stretch>
          <a:fillRect/>
        </a:stretch>
      </xdr:blipFill>
      <xdr:spPr>
        <a:xfrm>
          <a:off x="562610" y="6167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41935" cy="223520"/>
    <xdr:pic>
      <xdr:nvPicPr>
        <xdr:cNvPr id="3816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3680" cy="222250"/>
    <xdr:pic>
      <xdr:nvPicPr>
        <xdr:cNvPr id="3817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3680" cy="221615"/>
    <xdr:pic>
      <xdr:nvPicPr>
        <xdr:cNvPr id="3818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175</xdr:row>
      <xdr:rowOff>0</xdr:rowOff>
    </xdr:from>
    <xdr:ext cx="236220" cy="221615"/>
    <xdr:pic>
      <xdr:nvPicPr>
        <xdr:cNvPr id="3819" name="图片 1"/>
        <xdr:cNvPicPr/>
      </xdr:nvPicPr>
      <xdr:blipFill>
        <a:blip r:embed="rId1"/>
        <a:stretch>
          <a:fillRect/>
        </a:stretch>
      </xdr:blipFill>
      <xdr:spPr>
        <a:xfrm>
          <a:off x="562610" y="666324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194</xdr:row>
      <xdr:rowOff>0</xdr:rowOff>
    </xdr:from>
    <xdr:ext cx="241935" cy="223520"/>
    <xdr:pic>
      <xdr:nvPicPr>
        <xdr:cNvPr id="3824" name="图片 1"/>
        <xdr:cNvPicPr/>
      </xdr:nvPicPr>
      <xdr:blipFill>
        <a:blip r:embed="rId1"/>
        <a:stretch>
          <a:fillRect/>
        </a:stretch>
      </xdr:blipFill>
      <xdr:spPr>
        <a:xfrm>
          <a:off x="562610" y="75992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194</xdr:row>
      <xdr:rowOff>0</xdr:rowOff>
    </xdr:from>
    <xdr:ext cx="233680" cy="222250"/>
    <xdr:pic>
      <xdr:nvPicPr>
        <xdr:cNvPr id="3825" name="图片 1"/>
        <xdr:cNvPicPr/>
      </xdr:nvPicPr>
      <xdr:blipFill>
        <a:blip r:embed="rId1"/>
        <a:stretch>
          <a:fillRect/>
        </a:stretch>
      </xdr:blipFill>
      <xdr:spPr>
        <a:xfrm>
          <a:off x="562610" y="75992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194</xdr:row>
      <xdr:rowOff>0</xdr:rowOff>
    </xdr:from>
    <xdr:ext cx="233680" cy="221615"/>
    <xdr:pic>
      <xdr:nvPicPr>
        <xdr:cNvPr id="3826" name="图片 1"/>
        <xdr:cNvPicPr/>
      </xdr:nvPicPr>
      <xdr:blipFill>
        <a:blip r:embed="rId1"/>
        <a:stretch>
          <a:fillRect/>
        </a:stretch>
      </xdr:blipFill>
      <xdr:spPr>
        <a:xfrm>
          <a:off x="562610" y="75992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194</xdr:row>
      <xdr:rowOff>0</xdr:rowOff>
    </xdr:from>
    <xdr:ext cx="236220" cy="221615"/>
    <xdr:pic>
      <xdr:nvPicPr>
        <xdr:cNvPr id="3827" name="图片 1"/>
        <xdr:cNvPicPr/>
      </xdr:nvPicPr>
      <xdr:blipFill>
        <a:blip r:embed="rId1"/>
        <a:stretch>
          <a:fillRect/>
        </a:stretch>
      </xdr:blipFill>
      <xdr:spPr>
        <a:xfrm>
          <a:off x="562610" y="7599235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0</xdr:rowOff>
    </xdr:from>
    <xdr:ext cx="233680" cy="345440"/>
    <xdr:pic>
      <xdr:nvPicPr>
        <xdr:cNvPr id="3856" name="图片 3855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0</xdr:rowOff>
    </xdr:from>
    <xdr:ext cx="236220" cy="345440"/>
    <xdr:pic>
      <xdr:nvPicPr>
        <xdr:cNvPr id="3857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183</xdr:row>
      <xdr:rowOff>0</xdr:rowOff>
    </xdr:from>
    <xdr:to>
      <xdr:col>2</xdr:col>
      <xdr:colOff>231775</xdr:colOff>
      <xdr:row>183</xdr:row>
      <xdr:rowOff>332740</xdr:rowOff>
    </xdr:to>
    <xdr:pic>
      <xdr:nvPicPr>
        <xdr:cNvPr id="3858" name="图片 38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99852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233045</xdr:colOff>
      <xdr:row>187</xdr:row>
      <xdr:rowOff>230505</xdr:rowOff>
    </xdr:to>
    <xdr:pic>
      <xdr:nvPicPr>
        <xdr:cNvPr id="3859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3949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233045</xdr:colOff>
      <xdr:row>187</xdr:row>
      <xdr:rowOff>89535</xdr:rowOff>
    </xdr:to>
    <xdr:pic>
      <xdr:nvPicPr>
        <xdr:cNvPr id="386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3949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197</xdr:row>
      <xdr:rowOff>0</xdr:rowOff>
    </xdr:from>
    <xdr:ext cx="241935" cy="347345"/>
    <xdr:pic>
      <xdr:nvPicPr>
        <xdr:cNvPr id="3861" name="图片 1"/>
        <xdr:cNvPicPr/>
      </xdr:nvPicPr>
      <xdr:blipFill>
        <a:blip r:embed="rId1"/>
        <a:stretch>
          <a:fillRect/>
        </a:stretch>
      </xdr:blipFill>
      <xdr:spPr>
        <a:xfrm>
          <a:off x="562610" y="77135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197</xdr:row>
      <xdr:rowOff>0</xdr:rowOff>
    </xdr:from>
    <xdr:ext cx="236220" cy="346075"/>
    <xdr:pic>
      <xdr:nvPicPr>
        <xdr:cNvPr id="3862" name="图片 1"/>
        <xdr:cNvPicPr/>
      </xdr:nvPicPr>
      <xdr:blipFill>
        <a:blip r:embed="rId1"/>
        <a:stretch>
          <a:fillRect/>
        </a:stretch>
      </xdr:blipFill>
      <xdr:spPr>
        <a:xfrm>
          <a:off x="562610" y="77135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197</xdr:row>
      <xdr:rowOff>0</xdr:rowOff>
    </xdr:from>
    <xdr:ext cx="233680" cy="346075"/>
    <xdr:pic>
      <xdr:nvPicPr>
        <xdr:cNvPr id="3863" name="图片 1"/>
        <xdr:cNvPicPr/>
      </xdr:nvPicPr>
      <xdr:blipFill>
        <a:blip r:embed="rId1"/>
        <a:stretch>
          <a:fillRect/>
        </a:stretch>
      </xdr:blipFill>
      <xdr:spPr>
        <a:xfrm>
          <a:off x="562610" y="77135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197</xdr:row>
      <xdr:rowOff>0</xdr:rowOff>
    </xdr:from>
    <xdr:ext cx="235585" cy="345440"/>
    <xdr:pic>
      <xdr:nvPicPr>
        <xdr:cNvPr id="3864" name="图片 1"/>
        <xdr:cNvPicPr/>
      </xdr:nvPicPr>
      <xdr:blipFill>
        <a:blip r:embed="rId1"/>
        <a:stretch>
          <a:fillRect/>
        </a:stretch>
      </xdr:blipFill>
      <xdr:spPr>
        <a:xfrm>
          <a:off x="562610" y="77135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236220" cy="346075"/>
    <xdr:pic>
      <xdr:nvPicPr>
        <xdr:cNvPr id="3865" name="图片 1"/>
        <xdr:cNvPicPr/>
      </xdr:nvPicPr>
      <xdr:blipFill>
        <a:blip r:embed="rId1"/>
        <a:stretch>
          <a:fillRect/>
        </a:stretch>
      </xdr:blipFill>
      <xdr:spPr>
        <a:xfrm>
          <a:off x="1838960" y="77135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233680" cy="346075"/>
    <xdr:pic>
      <xdr:nvPicPr>
        <xdr:cNvPr id="3866" name="图片 1"/>
        <xdr:cNvPicPr/>
      </xdr:nvPicPr>
      <xdr:blipFill>
        <a:blip r:embed="rId1"/>
        <a:stretch>
          <a:fillRect/>
        </a:stretch>
      </xdr:blipFill>
      <xdr:spPr>
        <a:xfrm>
          <a:off x="1838960" y="771353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184</xdr:row>
      <xdr:rowOff>0</xdr:rowOff>
    </xdr:from>
    <xdr:ext cx="233680" cy="345440"/>
    <xdr:pic>
      <xdr:nvPicPr>
        <xdr:cNvPr id="3871" name="图片 3870"/>
        <xdr:cNvPicPr/>
      </xdr:nvPicPr>
      <xdr:blipFill>
        <a:blip r:embed="rId1"/>
        <a:stretch>
          <a:fillRect/>
        </a:stretch>
      </xdr:blipFill>
      <xdr:spPr>
        <a:xfrm>
          <a:off x="1838960" y="703662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184</xdr:row>
      <xdr:rowOff>0</xdr:rowOff>
    </xdr:from>
    <xdr:ext cx="236220" cy="345440"/>
    <xdr:pic>
      <xdr:nvPicPr>
        <xdr:cNvPr id="3872" name="图片 1"/>
        <xdr:cNvPicPr/>
      </xdr:nvPicPr>
      <xdr:blipFill>
        <a:blip r:embed="rId1"/>
        <a:stretch>
          <a:fillRect/>
        </a:stretch>
      </xdr:blipFill>
      <xdr:spPr>
        <a:xfrm>
          <a:off x="1838960" y="703662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184</xdr:row>
      <xdr:rowOff>0</xdr:rowOff>
    </xdr:from>
    <xdr:to>
      <xdr:col>2</xdr:col>
      <xdr:colOff>231775</xdr:colOff>
      <xdr:row>184</xdr:row>
      <xdr:rowOff>332740</xdr:rowOff>
    </xdr:to>
    <xdr:pic>
      <xdr:nvPicPr>
        <xdr:cNvPr id="3873" name="图片 387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03662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198</xdr:row>
      <xdr:rowOff>0</xdr:rowOff>
    </xdr:from>
    <xdr:ext cx="241935" cy="347345"/>
    <xdr:pic>
      <xdr:nvPicPr>
        <xdr:cNvPr id="3874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6220" cy="346075"/>
    <xdr:pic>
      <xdr:nvPicPr>
        <xdr:cNvPr id="3875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3680" cy="346075"/>
    <xdr:pic>
      <xdr:nvPicPr>
        <xdr:cNvPr id="3876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5585" cy="345440"/>
    <xdr:pic>
      <xdr:nvPicPr>
        <xdr:cNvPr id="3877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236220" cy="346075"/>
    <xdr:pic>
      <xdr:nvPicPr>
        <xdr:cNvPr id="3878" name="图片 1"/>
        <xdr:cNvPicPr/>
      </xdr:nvPicPr>
      <xdr:blipFill>
        <a:blip r:embed="rId1"/>
        <a:stretch>
          <a:fillRect/>
        </a:stretch>
      </xdr:blipFill>
      <xdr:spPr>
        <a:xfrm>
          <a:off x="1838960" y="77516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233680" cy="346075"/>
    <xdr:pic>
      <xdr:nvPicPr>
        <xdr:cNvPr id="3879" name="图片 1"/>
        <xdr:cNvPicPr/>
      </xdr:nvPicPr>
      <xdr:blipFill>
        <a:blip r:embed="rId1"/>
        <a:stretch>
          <a:fillRect/>
        </a:stretch>
      </xdr:blipFill>
      <xdr:spPr>
        <a:xfrm>
          <a:off x="1838960" y="77516355"/>
          <a:ext cx="233680" cy="34607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231775</xdr:colOff>
      <xdr:row>199</xdr:row>
      <xdr:rowOff>220345</xdr:rowOff>
    </xdr:to>
    <xdr:pic>
      <xdr:nvPicPr>
        <xdr:cNvPr id="3884" name="图片 3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7897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190</xdr:row>
      <xdr:rowOff>0</xdr:rowOff>
    </xdr:from>
    <xdr:to>
      <xdr:col>2</xdr:col>
      <xdr:colOff>231775</xdr:colOff>
      <xdr:row>190</xdr:row>
      <xdr:rowOff>222885</xdr:rowOff>
    </xdr:to>
    <xdr:pic>
      <xdr:nvPicPr>
        <xdr:cNvPr id="3885" name="图片 38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9189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241300</xdr:colOff>
      <xdr:row>197</xdr:row>
      <xdr:rowOff>226695</xdr:rowOff>
    </xdr:to>
    <xdr:pic>
      <xdr:nvPicPr>
        <xdr:cNvPr id="3886" name="图片 1"/>
        <xdr:cNvPicPr/>
      </xdr:nvPicPr>
      <xdr:blipFill>
        <a:blip r:embed="rId1"/>
        <a:stretch>
          <a:fillRect/>
        </a:stretch>
      </xdr:blipFill>
      <xdr:spPr>
        <a:xfrm>
          <a:off x="1838960" y="77135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229235</xdr:colOff>
      <xdr:row>197</xdr:row>
      <xdr:rowOff>233045</xdr:rowOff>
    </xdr:to>
    <xdr:pic>
      <xdr:nvPicPr>
        <xdr:cNvPr id="3887" name="图片 1"/>
        <xdr:cNvPicPr/>
      </xdr:nvPicPr>
      <xdr:blipFill>
        <a:blip r:embed="rId1"/>
        <a:stretch>
          <a:fillRect/>
        </a:stretch>
      </xdr:blipFill>
      <xdr:spPr>
        <a:xfrm>
          <a:off x="1838960" y="77135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232410</xdr:colOff>
      <xdr:row>200</xdr:row>
      <xdr:rowOff>5715</xdr:rowOff>
    </xdr:to>
    <xdr:pic>
      <xdr:nvPicPr>
        <xdr:cNvPr id="38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7897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191</xdr:row>
      <xdr:rowOff>0</xdr:rowOff>
    </xdr:from>
    <xdr:ext cx="241935" cy="234950"/>
    <xdr:pic>
      <xdr:nvPicPr>
        <xdr:cNvPr id="3889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6220" cy="233680"/>
    <xdr:pic>
      <xdr:nvPicPr>
        <xdr:cNvPr id="3890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3680" cy="233680"/>
    <xdr:pic>
      <xdr:nvPicPr>
        <xdr:cNvPr id="3891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5585" cy="233045"/>
    <xdr:pic>
      <xdr:nvPicPr>
        <xdr:cNvPr id="3892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182</xdr:row>
      <xdr:rowOff>0</xdr:rowOff>
    </xdr:from>
    <xdr:ext cx="241935" cy="347345"/>
    <xdr:pic>
      <xdr:nvPicPr>
        <xdr:cNvPr id="3893" name="图片 1"/>
        <xdr:cNvPicPr/>
      </xdr:nvPicPr>
      <xdr:blipFill>
        <a:blip r:embed="rId1"/>
        <a:stretch>
          <a:fillRect/>
        </a:stretch>
      </xdr:blipFill>
      <xdr:spPr>
        <a:xfrm>
          <a:off x="562610" y="69604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182</xdr:row>
      <xdr:rowOff>0</xdr:rowOff>
    </xdr:from>
    <xdr:ext cx="236220" cy="346075"/>
    <xdr:pic>
      <xdr:nvPicPr>
        <xdr:cNvPr id="3894" name="图片 1"/>
        <xdr:cNvPicPr/>
      </xdr:nvPicPr>
      <xdr:blipFill>
        <a:blip r:embed="rId1"/>
        <a:stretch>
          <a:fillRect/>
        </a:stretch>
      </xdr:blipFill>
      <xdr:spPr>
        <a:xfrm>
          <a:off x="562610" y="69604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182</xdr:row>
      <xdr:rowOff>0</xdr:rowOff>
    </xdr:from>
    <xdr:ext cx="233680" cy="346075"/>
    <xdr:pic>
      <xdr:nvPicPr>
        <xdr:cNvPr id="3895" name="图片 1"/>
        <xdr:cNvPicPr/>
      </xdr:nvPicPr>
      <xdr:blipFill>
        <a:blip r:embed="rId1"/>
        <a:stretch>
          <a:fillRect/>
        </a:stretch>
      </xdr:blipFill>
      <xdr:spPr>
        <a:xfrm>
          <a:off x="562610" y="69604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182</xdr:row>
      <xdr:rowOff>0</xdr:rowOff>
    </xdr:from>
    <xdr:ext cx="235585" cy="345440"/>
    <xdr:pic>
      <xdr:nvPicPr>
        <xdr:cNvPr id="3896" name="图片 1"/>
        <xdr:cNvPicPr/>
      </xdr:nvPicPr>
      <xdr:blipFill>
        <a:blip r:embed="rId1"/>
        <a:stretch>
          <a:fillRect/>
        </a:stretch>
      </xdr:blipFill>
      <xdr:spPr>
        <a:xfrm>
          <a:off x="562610" y="69604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41935" cy="347345"/>
    <xdr:pic>
      <xdr:nvPicPr>
        <xdr:cNvPr id="3901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6220" cy="346075"/>
    <xdr:pic>
      <xdr:nvPicPr>
        <xdr:cNvPr id="3902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3680" cy="346075"/>
    <xdr:pic>
      <xdr:nvPicPr>
        <xdr:cNvPr id="3903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187</xdr:row>
      <xdr:rowOff>0</xdr:rowOff>
    </xdr:from>
    <xdr:ext cx="235585" cy="345440"/>
    <xdr:pic>
      <xdr:nvPicPr>
        <xdr:cNvPr id="3904" name="图片 1"/>
        <xdr:cNvPicPr/>
      </xdr:nvPicPr>
      <xdr:blipFill>
        <a:blip r:embed="rId1"/>
        <a:stretch>
          <a:fillRect/>
        </a:stretch>
      </xdr:blipFill>
      <xdr:spPr>
        <a:xfrm>
          <a:off x="562610" y="717759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41935" cy="347345"/>
    <xdr:pic>
      <xdr:nvPicPr>
        <xdr:cNvPr id="3909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6220" cy="346075"/>
    <xdr:pic>
      <xdr:nvPicPr>
        <xdr:cNvPr id="3910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3680" cy="346075"/>
    <xdr:pic>
      <xdr:nvPicPr>
        <xdr:cNvPr id="3911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186</xdr:row>
      <xdr:rowOff>0</xdr:rowOff>
    </xdr:from>
    <xdr:ext cx="235585" cy="345440"/>
    <xdr:pic>
      <xdr:nvPicPr>
        <xdr:cNvPr id="3912" name="图片 1"/>
        <xdr:cNvPicPr/>
      </xdr:nvPicPr>
      <xdr:blipFill>
        <a:blip r:embed="rId1"/>
        <a:stretch>
          <a:fillRect/>
        </a:stretch>
      </xdr:blipFill>
      <xdr:spPr>
        <a:xfrm>
          <a:off x="562610" y="713949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41935" cy="347345"/>
    <xdr:pic>
      <xdr:nvPicPr>
        <xdr:cNvPr id="3917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6220" cy="346075"/>
    <xdr:pic>
      <xdr:nvPicPr>
        <xdr:cNvPr id="3918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3680" cy="346075"/>
    <xdr:pic>
      <xdr:nvPicPr>
        <xdr:cNvPr id="3919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191</xdr:row>
      <xdr:rowOff>0</xdr:rowOff>
    </xdr:from>
    <xdr:ext cx="235585" cy="345440"/>
    <xdr:pic>
      <xdr:nvPicPr>
        <xdr:cNvPr id="3920" name="图片 1"/>
        <xdr:cNvPicPr/>
      </xdr:nvPicPr>
      <xdr:blipFill>
        <a:blip r:embed="rId1"/>
        <a:stretch>
          <a:fillRect/>
        </a:stretch>
      </xdr:blipFill>
      <xdr:spPr>
        <a:xfrm>
          <a:off x="562610" y="74519155"/>
          <a:ext cx="235585" cy="3454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200</xdr:row>
      <xdr:rowOff>0</xdr:rowOff>
    </xdr:from>
    <xdr:ext cx="238125" cy="219075"/>
    <xdr:pic>
      <xdr:nvPicPr>
        <xdr:cNvPr id="3925" name="图片 1"/>
        <xdr:cNvPicPr/>
      </xdr:nvPicPr>
      <xdr:blipFill>
        <a:blip r:embed="rId1"/>
        <a:stretch>
          <a:fillRect/>
        </a:stretch>
      </xdr:blipFill>
      <xdr:spPr>
        <a:xfrm>
          <a:off x="5554345" y="782783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187</xdr:row>
      <xdr:rowOff>0</xdr:rowOff>
    </xdr:from>
    <xdr:ext cx="233680" cy="345440"/>
    <xdr:pic>
      <xdr:nvPicPr>
        <xdr:cNvPr id="3926" name="图片 3925"/>
        <xdr:cNvPicPr/>
      </xdr:nvPicPr>
      <xdr:blipFill>
        <a:blip r:embed="rId1"/>
        <a:stretch>
          <a:fillRect/>
        </a:stretch>
      </xdr:blipFill>
      <xdr:spPr>
        <a:xfrm>
          <a:off x="1838960" y="717759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187</xdr:row>
      <xdr:rowOff>0</xdr:rowOff>
    </xdr:from>
    <xdr:ext cx="236220" cy="345440"/>
    <xdr:pic>
      <xdr:nvPicPr>
        <xdr:cNvPr id="3927" name="图片 1"/>
        <xdr:cNvPicPr/>
      </xdr:nvPicPr>
      <xdr:blipFill>
        <a:blip r:embed="rId1"/>
        <a:stretch>
          <a:fillRect/>
        </a:stretch>
      </xdr:blipFill>
      <xdr:spPr>
        <a:xfrm>
          <a:off x="1838960" y="717759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187</xdr:row>
      <xdr:rowOff>0</xdr:rowOff>
    </xdr:from>
    <xdr:to>
      <xdr:col>2</xdr:col>
      <xdr:colOff>231775</xdr:colOff>
      <xdr:row>187</xdr:row>
      <xdr:rowOff>332740</xdr:rowOff>
    </xdr:to>
    <xdr:pic>
      <xdr:nvPicPr>
        <xdr:cNvPr id="3928" name="图片 39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7759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190</xdr:row>
      <xdr:rowOff>0</xdr:rowOff>
    </xdr:from>
    <xdr:to>
      <xdr:col>2</xdr:col>
      <xdr:colOff>233045</xdr:colOff>
      <xdr:row>190</xdr:row>
      <xdr:rowOff>611505</xdr:rowOff>
    </xdr:to>
    <xdr:pic>
      <xdr:nvPicPr>
        <xdr:cNvPr id="3929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9189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190</xdr:row>
      <xdr:rowOff>0</xdr:rowOff>
    </xdr:from>
    <xdr:to>
      <xdr:col>2</xdr:col>
      <xdr:colOff>233045</xdr:colOff>
      <xdr:row>190</xdr:row>
      <xdr:rowOff>470535</xdr:rowOff>
    </xdr:to>
    <xdr:pic>
      <xdr:nvPicPr>
        <xdr:cNvPr id="393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9189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201</xdr:row>
      <xdr:rowOff>0</xdr:rowOff>
    </xdr:from>
    <xdr:ext cx="241935" cy="347345"/>
    <xdr:pic>
      <xdr:nvPicPr>
        <xdr:cNvPr id="3939" name="图片 1"/>
        <xdr:cNvPicPr/>
      </xdr:nvPicPr>
      <xdr:blipFill>
        <a:blip r:embed="rId1"/>
        <a:stretch>
          <a:fillRect/>
        </a:stretch>
      </xdr:blipFill>
      <xdr:spPr>
        <a:xfrm>
          <a:off x="562610" y="78659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201</xdr:row>
      <xdr:rowOff>0</xdr:rowOff>
    </xdr:from>
    <xdr:ext cx="236220" cy="346075"/>
    <xdr:pic>
      <xdr:nvPicPr>
        <xdr:cNvPr id="3940" name="图片 1"/>
        <xdr:cNvPicPr/>
      </xdr:nvPicPr>
      <xdr:blipFill>
        <a:blip r:embed="rId1"/>
        <a:stretch>
          <a:fillRect/>
        </a:stretch>
      </xdr:blipFill>
      <xdr:spPr>
        <a:xfrm>
          <a:off x="562610" y="78659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201</xdr:row>
      <xdr:rowOff>0</xdr:rowOff>
    </xdr:from>
    <xdr:ext cx="233680" cy="346075"/>
    <xdr:pic>
      <xdr:nvPicPr>
        <xdr:cNvPr id="3941" name="图片 1"/>
        <xdr:cNvPicPr/>
      </xdr:nvPicPr>
      <xdr:blipFill>
        <a:blip r:embed="rId1"/>
        <a:stretch>
          <a:fillRect/>
        </a:stretch>
      </xdr:blipFill>
      <xdr:spPr>
        <a:xfrm>
          <a:off x="562610" y="7865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201</xdr:row>
      <xdr:rowOff>0</xdr:rowOff>
    </xdr:from>
    <xdr:ext cx="235585" cy="345440"/>
    <xdr:pic>
      <xdr:nvPicPr>
        <xdr:cNvPr id="3942" name="图片 1"/>
        <xdr:cNvPicPr/>
      </xdr:nvPicPr>
      <xdr:blipFill>
        <a:blip r:embed="rId1"/>
        <a:stretch>
          <a:fillRect/>
        </a:stretch>
      </xdr:blipFill>
      <xdr:spPr>
        <a:xfrm>
          <a:off x="562610" y="78659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201</xdr:row>
      <xdr:rowOff>0</xdr:rowOff>
    </xdr:from>
    <xdr:ext cx="236220" cy="346075"/>
    <xdr:pic>
      <xdr:nvPicPr>
        <xdr:cNvPr id="3943" name="图片 1"/>
        <xdr:cNvPicPr/>
      </xdr:nvPicPr>
      <xdr:blipFill>
        <a:blip r:embed="rId1"/>
        <a:stretch>
          <a:fillRect/>
        </a:stretch>
      </xdr:blipFill>
      <xdr:spPr>
        <a:xfrm>
          <a:off x="1838960" y="78659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201</xdr:row>
      <xdr:rowOff>0</xdr:rowOff>
    </xdr:from>
    <xdr:ext cx="233680" cy="346075"/>
    <xdr:pic>
      <xdr:nvPicPr>
        <xdr:cNvPr id="3944" name="图片 1"/>
        <xdr:cNvPicPr/>
      </xdr:nvPicPr>
      <xdr:blipFill>
        <a:blip r:embed="rId1"/>
        <a:stretch>
          <a:fillRect/>
        </a:stretch>
      </xdr:blipFill>
      <xdr:spPr>
        <a:xfrm>
          <a:off x="1838960" y="7865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41935" cy="234950"/>
    <xdr:pic>
      <xdr:nvPicPr>
        <xdr:cNvPr id="3949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6220" cy="233680"/>
    <xdr:pic>
      <xdr:nvPicPr>
        <xdr:cNvPr id="3950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3680" cy="233680"/>
    <xdr:pic>
      <xdr:nvPicPr>
        <xdr:cNvPr id="3951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198</xdr:row>
      <xdr:rowOff>0</xdr:rowOff>
    </xdr:from>
    <xdr:ext cx="235585" cy="233045"/>
    <xdr:pic>
      <xdr:nvPicPr>
        <xdr:cNvPr id="3952" name="图片 1"/>
        <xdr:cNvPicPr/>
      </xdr:nvPicPr>
      <xdr:blipFill>
        <a:blip r:embed="rId1"/>
        <a:stretch>
          <a:fillRect/>
        </a:stretch>
      </xdr:blipFill>
      <xdr:spPr>
        <a:xfrm>
          <a:off x="562610" y="775163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187</xdr:row>
      <xdr:rowOff>0</xdr:rowOff>
    </xdr:from>
    <xdr:to>
      <xdr:col>2</xdr:col>
      <xdr:colOff>231775</xdr:colOff>
      <xdr:row>187</xdr:row>
      <xdr:rowOff>222885</xdr:rowOff>
    </xdr:to>
    <xdr:pic>
      <xdr:nvPicPr>
        <xdr:cNvPr id="395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7759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</xdr:row>
      <xdr:rowOff>0</xdr:rowOff>
    </xdr:from>
    <xdr:to>
      <xdr:col>2</xdr:col>
      <xdr:colOff>231775</xdr:colOff>
      <xdr:row>202</xdr:row>
      <xdr:rowOff>220345</xdr:rowOff>
    </xdr:to>
    <xdr:pic>
      <xdr:nvPicPr>
        <xdr:cNvPr id="3955" name="图片 39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9040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233045</xdr:colOff>
      <xdr:row>174</xdr:row>
      <xdr:rowOff>251460</xdr:rowOff>
    </xdr:to>
    <xdr:pic>
      <xdr:nvPicPr>
        <xdr:cNvPr id="3956" name="图片 39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6251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231775</xdr:colOff>
      <xdr:row>174</xdr:row>
      <xdr:rowOff>222885</xdr:rowOff>
    </xdr:to>
    <xdr:pic>
      <xdr:nvPicPr>
        <xdr:cNvPr id="395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625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189</xdr:row>
      <xdr:rowOff>0</xdr:rowOff>
    </xdr:from>
    <xdr:ext cx="241935" cy="234950"/>
    <xdr:pic>
      <xdr:nvPicPr>
        <xdr:cNvPr id="3964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6220" cy="233680"/>
    <xdr:pic>
      <xdr:nvPicPr>
        <xdr:cNvPr id="3965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3680" cy="233680"/>
    <xdr:pic>
      <xdr:nvPicPr>
        <xdr:cNvPr id="3966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5585" cy="233045"/>
    <xdr:pic>
      <xdr:nvPicPr>
        <xdr:cNvPr id="3967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178</xdr:row>
      <xdr:rowOff>0</xdr:rowOff>
    </xdr:from>
    <xdr:to>
      <xdr:col>2</xdr:col>
      <xdr:colOff>231775</xdr:colOff>
      <xdr:row>178</xdr:row>
      <xdr:rowOff>222885</xdr:rowOff>
    </xdr:to>
    <xdr:pic>
      <xdr:nvPicPr>
        <xdr:cNvPr id="3968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8080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202</xdr:row>
      <xdr:rowOff>0</xdr:rowOff>
    </xdr:from>
    <xdr:ext cx="241935" cy="223520"/>
    <xdr:pic>
      <xdr:nvPicPr>
        <xdr:cNvPr id="3970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3680" cy="222250"/>
    <xdr:pic>
      <xdr:nvPicPr>
        <xdr:cNvPr id="3971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3680" cy="221615"/>
    <xdr:pic>
      <xdr:nvPicPr>
        <xdr:cNvPr id="3972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6220" cy="221615"/>
    <xdr:pic>
      <xdr:nvPicPr>
        <xdr:cNvPr id="3973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156</xdr:row>
      <xdr:rowOff>0</xdr:rowOff>
    </xdr:from>
    <xdr:to>
      <xdr:col>2</xdr:col>
      <xdr:colOff>231775</xdr:colOff>
      <xdr:row>156</xdr:row>
      <xdr:rowOff>220345</xdr:rowOff>
    </xdr:to>
    <xdr:pic>
      <xdr:nvPicPr>
        <xdr:cNvPr id="3978" name="图片 39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93934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93</xdr:row>
      <xdr:rowOff>0</xdr:rowOff>
    </xdr:from>
    <xdr:ext cx="233680" cy="345440"/>
    <xdr:pic>
      <xdr:nvPicPr>
        <xdr:cNvPr id="3979" name="图片 3978"/>
        <xdr:cNvPicPr/>
      </xdr:nvPicPr>
      <xdr:blipFill>
        <a:blip r:embed="rId1"/>
        <a:stretch>
          <a:fillRect/>
        </a:stretch>
      </xdr:blipFill>
      <xdr:spPr>
        <a:xfrm>
          <a:off x="1838960" y="35390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0</xdr:rowOff>
    </xdr:from>
    <xdr:ext cx="236220" cy="345440"/>
    <xdr:pic>
      <xdr:nvPicPr>
        <xdr:cNvPr id="3980" name="图片 1"/>
        <xdr:cNvPicPr/>
      </xdr:nvPicPr>
      <xdr:blipFill>
        <a:blip r:embed="rId1"/>
        <a:stretch>
          <a:fillRect/>
        </a:stretch>
      </xdr:blipFill>
      <xdr:spPr>
        <a:xfrm>
          <a:off x="1838960" y="35390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93</xdr:row>
      <xdr:rowOff>0</xdr:rowOff>
    </xdr:from>
    <xdr:to>
      <xdr:col>2</xdr:col>
      <xdr:colOff>231775</xdr:colOff>
      <xdr:row>93</xdr:row>
      <xdr:rowOff>332740</xdr:rowOff>
    </xdr:to>
    <xdr:pic>
      <xdr:nvPicPr>
        <xdr:cNvPr id="3981" name="图片 39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5390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233045</xdr:colOff>
      <xdr:row>97</xdr:row>
      <xdr:rowOff>89535</xdr:rowOff>
    </xdr:to>
    <xdr:pic>
      <xdr:nvPicPr>
        <xdr:cNvPr id="3982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6533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232410</xdr:colOff>
      <xdr:row>111</xdr:row>
      <xdr:rowOff>88265</xdr:rowOff>
    </xdr:to>
    <xdr:pic>
      <xdr:nvPicPr>
        <xdr:cNvPr id="3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1867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233045</xdr:colOff>
      <xdr:row>126</xdr:row>
      <xdr:rowOff>251460</xdr:rowOff>
    </xdr:to>
    <xdr:pic>
      <xdr:nvPicPr>
        <xdr:cNvPr id="3984" name="图片 39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796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231775</xdr:colOff>
      <xdr:row>176</xdr:row>
      <xdr:rowOff>222885</xdr:rowOff>
    </xdr:to>
    <xdr:pic>
      <xdr:nvPicPr>
        <xdr:cNvPr id="3992" name="图片 39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701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241300</xdr:colOff>
      <xdr:row>183</xdr:row>
      <xdr:rowOff>226695</xdr:rowOff>
    </xdr:to>
    <xdr:pic>
      <xdr:nvPicPr>
        <xdr:cNvPr id="3993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229235</xdr:colOff>
      <xdr:row>183</xdr:row>
      <xdr:rowOff>233045</xdr:rowOff>
    </xdr:to>
    <xdr:pic>
      <xdr:nvPicPr>
        <xdr:cNvPr id="3994" name="图片 1"/>
        <xdr:cNvPicPr/>
      </xdr:nvPicPr>
      <xdr:blipFill>
        <a:blip r:embed="rId1"/>
        <a:stretch>
          <a:fillRect/>
        </a:stretch>
      </xdr:blipFill>
      <xdr:spPr>
        <a:xfrm>
          <a:off x="1838960" y="699852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232410</xdr:colOff>
      <xdr:row>186</xdr:row>
      <xdr:rowOff>5715</xdr:rowOff>
    </xdr:to>
    <xdr:pic>
      <xdr:nvPicPr>
        <xdr:cNvPr id="39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10139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107</xdr:row>
      <xdr:rowOff>0</xdr:rowOff>
    </xdr:from>
    <xdr:ext cx="241935" cy="347345"/>
    <xdr:pic>
      <xdr:nvPicPr>
        <xdr:cNvPr id="3996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6220" cy="346075"/>
    <xdr:pic>
      <xdr:nvPicPr>
        <xdr:cNvPr id="3997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3680" cy="346075"/>
    <xdr:pic>
      <xdr:nvPicPr>
        <xdr:cNvPr id="3998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</xdr:row>
      <xdr:rowOff>0</xdr:rowOff>
    </xdr:from>
    <xdr:ext cx="235585" cy="345440"/>
    <xdr:pic>
      <xdr:nvPicPr>
        <xdr:cNvPr id="3999" name="图片 1"/>
        <xdr:cNvPicPr/>
      </xdr:nvPicPr>
      <xdr:blipFill>
        <a:blip r:embed="rId1"/>
        <a:stretch>
          <a:fillRect/>
        </a:stretch>
      </xdr:blipFill>
      <xdr:spPr>
        <a:xfrm>
          <a:off x="562610" y="40724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</xdr:row>
      <xdr:rowOff>0</xdr:rowOff>
    </xdr:from>
    <xdr:ext cx="236220" cy="346075"/>
    <xdr:pic>
      <xdr:nvPicPr>
        <xdr:cNvPr id="4000" name="图片 1"/>
        <xdr:cNvPicPr/>
      </xdr:nvPicPr>
      <xdr:blipFill>
        <a:blip r:embed="rId1"/>
        <a:stretch>
          <a:fillRect/>
        </a:stretch>
      </xdr:blipFill>
      <xdr:spPr>
        <a:xfrm>
          <a:off x="1838960" y="40724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</xdr:row>
      <xdr:rowOff>0</xdr:rowOff>
    </xdr:from>
    <xdr:ext cx="233680" cy="346075"/>
    <xdr:pic>
      <xdr:nvPicPr>
        <xdr:cNvPr id="4001" name="图片 1"/>
        <xdr:cNvPicPr/>
      </xdr:nvPicPr>
      <xdr:blipFill>
        <a:blip r:embed="rId1"/>
        <a:stretch>
          <a:fillRect/>
        </a:stretch>
      </xdr:blipFill>
      <xdr:spPr>
        <a:xfrm>
          <a:off x="1838960" y="4072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41935" cy="234950"/>
    <xdr:pic>
      <xdr:nvPicPr>
        <xdr:cNvPr id="4006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6220" cy="233680"/>
    <xdr:pic>
      <xdr:nvPicPr>
        <xdr:cNvPr id="4007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3680" cy="233680"/>
    <xdr:pic>
      <xdr:nvPicPr>
        <xdr:cNvPr id="4008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</xdr:row>
      <xdr:rowOff>0</xdr:rowOff>
    </xdr:from>
    <xdr:ext cx="235585" cy="233045"/>
    <xdr:pic>
      <xdr:nvPicPr>
        <xdr:cNvPr id="4009" name="图片 1"/>
        <xdr:cNvPicPr/>
      </xdr:nvPicPr>
      <xdr:blipFill>
        <a:blip r:embed="rId1"/>
        <a:stretch>
          <a:fillRect/>
        </a:stretch>
      </xdr:blipFill>
      <xdr:spPr>
        <a:xfrm>
          <a:off x="562610" y="536784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130</xdr:row>
      <xdr:rowOff>0</xdr:rowOff>
    </xdr:from>
    <xdr:to>
      <xdr:col>2</xdr:col>
      <xdr:colOff>231775</xdr:colOff>
      <xdr:row>130</xdr:row>
      <xdr:rowOff>222885</xdr:rowOff>
    </xdr:to>
    <xdr:pic>
      <xdr:nvPicPr>
        <xdr:cNvPr id="4022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9487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109</xdr:row>
      <xdr:rowOff>0</xdr:rowOff>
    </xdr:from>
    <xdr:ext cx="241935" cy="347345"/>
    <xdr:pic>
      <xdr:nvPicPr>
        <xdr:cNvPr id="4024" name="图片 1"/>
        <xdr:cNvPicPr/>
      </xdr:nvPicPr>
      <xdr:blipFill>
        <a:blip r:embed="rId1"/>
        <a:stretch>
          <a:fillRect/>
        </a:stretch>
      </xdr:blipFill>
      <xdr:spPr>
        <a:xfrm>
          <a:off x="562610" y="41486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109</xdr:row>
      <xdr:rowOff>0</xdr:rowOff>
    </xdr:from>
    <xdr:ext cx="236220" cy="346075"/>
    <xdr:pic>
      <xdr:nvPicPr>
        <xdr:cNvPr id="4025" name="图片 1"/>
        <xdr:cNvPicPr/>
      </xdr:nvPicPr>
      <xdr:blipFill>
        <a:blip r:embed="rId1"/>
        <a:stretch>
          <a:fillRect/>
        </a:stretch>
      </xdr:blipFill>
      <xdr:spPr>
        <a:xfrm>
          <a:off x="562610" y="41486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109</xdr:row>
      <xdr:rowOff>0</xdr:rowOff>
    </xdr:from>
    <xdr:ext cx="233680" cy="346075"/>
    <xdr:pic>
      <xdr:nvPicPr>
        <xdr:cNvPr id="4026" name="图片 1"/>
        <xdr:cNvPicPr/>
      </xdr:nvPicPr>
      <xdr:blipFill>
        <a:blip r:embed="rId1"/>
        <a:stretch>
          <a:fillRect/>
        </a:stretch>
      </xdr:blipFill>
      <xdr:spPr>
        <a:xfrm>
          <a:off x="562610" y="41486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109</xdr:row>
      <xdr:rowOff>0</xdr:rowOff>
    </xdr:from>
    <xdr:ext cx="235585" cy="345440"/>
    <xdr:pic>
      <xdr:nvPicPr>
        <xdr:cNvPr id="4027" name="图片 1"/>
        <xdr:cNvPicPr/>
      </xdr:nvPicPr>
      <xdr:blipFill>
        <a:blip r:embed="rId1"/>
        <a:stretch>
          <a:fillRect/>
        </a:stretch>
      </xdr:blipFill>
      <xdr:spPr>
        <a:xfrm>
          <a:off x="562610" y="41486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41935" cy="347345"/>
    <xdr:pic>
      <xdr:nvPicPr>
        <xdr:cNvPr id="4032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6220" cy="346075"/>
    <xdr:pic>
      <xdr:nvPicPr>
        <xdr:cNvPr id="4033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3680" cy="346075"/>
    <xdr:pic>
      <xdr:nvPicPr>
        <xdr:cNvPr id="4034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0</xdr:rowOff>
    </xdr:from>
    <xdr:ext cx="235585" cy="345440"/>
    <xdr:pic>
      <xdr:nvPicPr>
        <xdr:cNvPr id="4035" name="图片 1"/>
        <xdr:cNvPicPr/>
      </xdr:nvPicPr>
      <xdr:blipFill>
        <a:blip r:embed="rId1"/>
        <a:stretch>
          <a:fillRect/>
        </a:stretch>
      </xdr:blipFill>
      <xdr:spPr>
        <a:xfrm>
          <a:off x="562610" y="43772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41935" cy="347345"/>
    <xdr:pic>
      <xdr:nvPicPr>
        <xdr:cNvPr id="4040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6220" cy="346075"/>
    <xdr:pic>
      <xdr:nvPicPr>
        <xdr:cNvPr id="4041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3680" cy="346075"/>
    <xdr:pic>
      <xdr:nvPicPr>
        <xdr:cNvPr id="4042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</xdr:row>
      <xdr:rowOff>0</xdr:rowOff>
    </xdr:from>
    <xdr:ext cx="235585" cy="345440"/>
    <xdr:pic>
      <xdr:nvPicPr>
        <xdr:cNvPr id="4043" name="图片 1"/>
        <xdr:cNvPicPr/>
      </xdr:nvPicPr>
      <xdr:blipFill>
        <a:blip r:embed="rId1"/>
        <a:stretch>
          <a:fillRect/>
        </a:stretch>
      </xdr:blipFill>
      <xdr:spPr>
        <a:xfrm>
          <a:off x="562610" y="50630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41935" cy="347345"/>
    <xdr:pic>
      <xdr:nvPicPr>
        <xdr:cNvPr id="4048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6220" cy="346075"/>
    <xdr:pic>
      <xdr:nvPicPr>
        <xdr:cNvPr id="4049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3680" cy="346075"/>
    <xdr:pic>
      <xdr:nvPicPr>
        <xdr:cNvPr id="4050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</xdr:row>
      <xdr:rowOff>0</xdr:rowOff>
    </xdr:from>
    <xdr:ext cx="235585" cy="345440"/>
    <xdr:pic>
      <xdr:nvPicPr>
        <xdr:cNvPr id="4051" name="图片 1"/>
        <xdr:cNvPicPr/>
      </xdr:nvPicPr>
      <xdr:blipFill>
        <a:blip r:embed="rId1"/>
        <a:stretch>
          <a:fillRect/>
        </a:stretch>
      </xdr:blipFill>
      <xdr:spPr>
        <a:xfrm>
          <a:off x="562610" y="5253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41935" cy="347345"/>
    <xdr:pic>
      <xdr:nvPicPr>
        <xdr:cNvPr id="4088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6220" cy="346075"/>
    <xdr:pic>
      <xdr:nvPicPr>
        <xdr:cNvPr id="4089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3680" cy="346075"/>
    <xdr:pic>
      <xdr:nvPicPr>
        <xdr:cNvPr id="4090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172</xdr:row>
      <xdr:rowOff>0</xdr:rowOff>
    </xdr:from>
    <xdr:ext cx="235585" cy="345440"/>
    <xdr:pic>
      <xdr:nvPicPr>
        <xdr:cNvPr id="4091" name="图片 1"/>
        <xdr:cNvPicPr/>
      </xdr:nvPicPr>
      <xdr:blipFill>
        <a:blip r:embed="rId1"/>
        <a:stretch>
          <a:fillRect/>
        </a:stretch>
      </xdr:blipFill>
      <xdr:spPr>
        <a:xfrm>
          <a:off x="562610" y="6548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41935" cy="347345"/>
    <xdr:pic>
      <xdr:nvPicPr>
        <xdr:cNvPr id="4096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6220" cy="346075"/>
    <xdr:pic>
      <xdr:nvPicPr>
        <xdr:cNvPr id="4097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3680" cy="346075"/>
    <xdr:pic>
      <xdr:nvPicPr>
        <xdr:cNvPr id="4098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5585" cy="345440"/>
    <xdr:pic>
      <xdr:nvPicPr>
        <xdr:cNvPr id="4099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108</xdr:row>
      <xdr:rowOff>0</xdr:rowOff>
    </xdr:from>
    <xdr:to>
      <xdr:col>2</xdr:col>
      <xdr:colOff>231775</xdr:colOff>
      <xdr:row>108</xdr:row>
      <xdr:rowOff>220345</xdr:rowOff>
    </xdr:to>
    <xdr:pic>
      <xdr:nvPicPr>
        <xdr:cNvPr id="4112" name="图片 4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11054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186</xdr:row>
      <xdr:rowOff>0</xdr:rowOff>
    </xdr:from>
    <xdr:ext cx="238125" cy="219075"/>
    <xdr:pic>
      <xdr:nvPicPr>
        <xdr:cNvPr id="4113" name="图片 1"/>
        <xdr:cNvPicPr/>
      </xdr:nvPicPr>
      <xdr:blipFill>
        <a:blip r:embed="rId1"/>
        <a:stretch>
          <a:fillRect/>
        </a:stretch>
      </xdr:blipFill>
      <xdr:spPr>
        <a:xfrm>
          <a:off x="5554345" y="713949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233680" cy="345440"/>
    <xdr:pic>
      <xdr:nvPicPr>
        <xdr:cNvPr id="4114" name="图片 4113"/>
        <xdr:cNvPicPr/>
      </xdr:nvPicPr>
      <xdr:blipFill>
        <a:blip r:embed="rId1"/>
        <a:stretch>
          <a:fillRect/>
        </a:stretch>
      </xdr:blipFill>
      <xdr:spPr>
        <a:xfrm>
          <a:off x="1838960" y="39200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236220" cy="345440"/>
    <xdr:pic>
      <xdr:nvPicPr>
        <xdr:cNvPr id="4115" name="图片 1"/>
        <xdr:cNvPicPr/>
      </xdr:nvPicPr>
      <xdr:blipFill>
        <a:blip r:embed="rId1"/>
        <a:stretch>
          <a:fillRect/>
        </a:stretch>
      </xdr:blipFill>
      <xdr:spPr>
        <a:xfrm>
          <a:off x="1838960" y="39200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103</xdr:row>
      <xdr:rowOff>0</xdr:rowOff>
    </xdr:from>
    <xdr:to>
      <xdr:col>2</xdr:col>
      <xdr:colOff>231775</xdr:colOff>
      <xdr:row>103</xdr:row>
      <xdr:rowOff>332740</xdr:rowOff>
    </xdr:to>
    <xdr:pic>
      <xdr:nvPicPr>
        <xdr:cNvPr id="4116" name="图片 41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39200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233045</xdr:colOff>
      <xdr:row>107</xdr:row>
      <xdr:rowOff>230505</xdr:rowOff>
    </xdr:to>
    <xdr:pic>
      <xdr:nvPicPr>
        <xdr:cNvPr id="411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03434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233045</xdr:colOff>
      <xdr:row>107</xdr:row>
      <xdr:rowOff>89535</xdr:rowOff>
    </xdr:to>
    <xdr:pic>
      <xdr:nvPicPr>
        <xdr:cNvPr id="4118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0343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232410</xdr:colOff>
      <xdr:row>121</xdr:row>
      <xdr:rowOff>88265</xdr:rowOff>
    </xdr:to>
    <xdr:pic>
      <xdr:nvPicPr>
        <xdr:cNvPr id="4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5677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233045</xdr:colOff>
      <xdr:row>136</xdr:row>
      <xdr:rowOff>251460</xdr:rowOff>
    </xdr:to>
    <xdr:pic>
      <xdr:nvPicPr>
        <xdr:cNvPr id="4120" name="图片 41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773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231775</xdr:colOff>
      <xdr:row>136</xdr:row>
      <xdr:rowOff>222885</xdr:rowOff>
    </xdr:to>
    <xdr:pic>
      <xdr:nvPicPr>
        <xdr:cNvPr id="41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77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241300</xdr:colOff>
      <xdr:row>193</xdr:row>
      <xdr:rowOff>226695</xdr:rowOff>
    </xdr:to>
    <xdr:pic>
      <xdr:nvPicPr>
        <xdr:cNvPr id="4129" name="图片 1"/>
        <xdr:cNvPicPr/>
      </xdr:nvPicPr>
      <xdr:blipFill>
        <a:blip r:embed="rId1"/>
        <a:stretch>
          <a:fillRect/>
        </a:stretch>
      </xdr:blipFill>
      <xdr:spPr>
        <a:xfrm>
          <a:off x="1838960" y="75611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229235</xdr:colOff>
      <xdr:row>193</xdr:row>
      <xdr:rowOff>233045</xdr:rowOff>
    </xdr:to>
    <xdr:pic>
      <xdr:nvPicPr>
        <xdr:cNvPr id="4130" name="图片 1"/>
        <xdr:cNvPicPr/>
      </xdr:nvPicPr>
      <xdr:blipFill>
        <a:blip r:embed="rId1"/>
        <a:stretch>
          <a:fillRect/>
        </a:stretch>
      </xdr:blipFill>
      <xdr:spPr>
        <a:xfrm>
          <a:off x="1838960" y="75611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232410</xdr:colOff>
      <xdr:row>196</xdr:row>
      <xdr:rowOff>5715</xdr:rowOff>
    </xdr:to>
    <xdr:pic>
      <xdr:nvPicPr>
        <xdr:cNvPr id="41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6373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117</xdr:row>
      <xdr:rowOff>0</xdr:rowOff>
    </xdr:from>
    <xdr:ext cx="241935" cy="347345"/>
    <xdr:pic>
      <xdr:nvPicPr>
        <xdr:cNvPr id="4132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6220" cy="346075"/>
    <xdr:pic>
      <xdr:nvPicPr>
        <xdr:cNvPr id="4133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3680" cy="346075"/>
    <xdr:pic>
      <xdr:nvPicPr>
        <xdr:cNvPr id="4134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235585" cy="345440"/>
    <xdr:pic>
      <xdr:nvPicPr>
        <xdr:cNvPr id="4135" name="图片 1"/>
        <xdr:cNvPicPr/>
      </xdr:nvPicPr>
      <xdr:blipFill>
        <a:blip r:embed="rId1"/>
        <a:stretch>
          <a:fillRect/>
        </a:stretch>
      </xdr:blipFill>
      <xdr:spPr>
        <a:xfrm>
          <a:off x="562610" y="44534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117</xdr:row>
      <xdr:rowOff>0</xdr:rowOff>
    </xdr:from>
    <xdr:ext cx="236220" cy="346075"/>
    <xdr:pic>
      <xdr:nvPicPr>
        <xdr:cNvPr id="4136" name="图片 1"/>
        <xdr:cNvPicPr/>
      </xdr:nvPicPr>
      <xdr:blipFill>
        <a:blip r:embed="rId1"/>
        <a:stretch>
          <a:fillRect/>
        </a:stretch>
      </xdr:blipFill>
      <xdr:spPr>
        <a:xfrm>
          <a:off x="1838960" y="44534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117</xdr:row>
      <xdr:rowOff>0</xdr:rowOff>
    </xdr:from>
    <xdr:ext cx="233680" cy="346075"/>
    <xdr:pic>
      <xdr:nvPicPr>
        <xdr:cNvPr id="4137" name="图片 1"/>
        <xdr:cNvPicPr/>
      </xdr:nvPicPr>
      <xdr:blipFill>
        <a:blip r:embed="rId1"/>
        <a:stretch>
          <a:fillRect/>
        </a:stretch>
      </xdr:blipFill>
      <xdr:spPr>
        <a:xfrm>
          <a:off x="1838960" y="44534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206</xdr:row>
      <xdr:rowOff>0</xdr:rowOff>
    </xdr:from>
    <xdr:ext cx="236220" cy="233680"/>
    <xdr:pic>
      <xdr:nvPicPr>
        <xdr:cNvPr id="4138" name="图片 1"/>
        <xdr:cNvPicPr/>
      </xdr:nvPicPr>
      <xdr:blipFill>
        <a:blip r:embed="rId1"/>
        <a:stretch>
          <a:fillRect/>
        </a:stretch>
      </xdr:blipFill>
      <xdr:spPr>
        <a:xfrm>
          <a:off x="1838960" y="805643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206</xdr:row>
      <xdr:rowOff>0</xdr:rowOff>
    </xdr:from>
    <xdr:ext cx="233680" cy="233680"/>
    <xdr:pic>
      <xdr:nvPicPr>
        <xdr:cNvPr id="4139" name="图片 1"/>
        <xdr:cNvPicPr/>
      </xdr:nvPicPr>
      <xdr:blipFill>
        <a:blip r:embed="rId1"/>
        <a:stretch>
          <a:fillRect/>
        </a:stretch>
      </xdr:blipFill>
      <xdr:spPr>
        <a:xfrm>
          <a:off x="1838960" y="8056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3680" cy="233045"/>
    <xdr:pic>
      <xdr:nvPicPr>
        <xdr:cNvPr id="4140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6220" cy="233045"/>
    <xdr:pic>
      <xdr:nvPicPr>
        <xdr:cNvPr id="4141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5585" cy="233045"/>
    <xdr:pic>
      <xdr:nvPicPr>
        <xdr:cNvPr id="4142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6220" cy="233680"/>
    <xdr:pic>
      <xdr:nvPicPr>
        <xdr:cNvPr id="4143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41935" cy="234950"/>
    <xdr:pic>
      <xdr:nvPicPr>
        <xdr:cNvPr id="4156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3680" cy="233680"/>
    <xdr:pic>
      <xdr:nvPicPr>
        <xdr:cNvPr id="4158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41935" cy="347345"/>
    <xdr:pic>
      <xdr:nvPicPr>
        <xdr:cNvPr id="4176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6220" cy="346075"/>
    <xdr:pic>
      <xdr:nvPicPr>
        <xdr:cNvPr id="4177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3680" cy="346075"/>
    <xdr:pic>
      <xdr:nvPicPr>
        <xdr:cNvPr id="4178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120</xdr:row>
      <xdr:rowOff>0</xdr:rowOff>
    </xdr:from>
    <xdr:ext cx="235585" cy="345440"/>
    <xdr:pic>
      <xdr:nvPicPr>
        <xdr:cNvPr id="4179" name="图片 1"/>
        <xdr:cNvPicPr/>
      </xdr:nvPicPr>
      <xdr:blipFill>
        <a:blip r:embed="rId1"/>
        <a:stretch>
          <a:fillRect/>
        </a:stretch>
      </xdr:blipFill>
      <xdr:spPr>
        <a:xfrm>
          <a:off x="562610" y="456774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140</xdr:row>
      <xdr:rowOff>0</xdr:rowOff>
    </xdr:from>
    <xdr:to>
      <xdr:col>2</xdr:col>
      <xdr:colOff>231775</xdr:colOff>
      <xdr:row>140</xdr:row>
      <xdr:rowOff>222885</xdr:rowOff>
    </xdr:to>
    <xdr:pic>
      <xdr:nvPicPr>
        <xdr:cNvPr id="4184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3297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148</xdr:row>
      <xdr:rowOff>0</xdr:rowOff>
    </xdr:from>
    <xdr:ext cx="241935" cy="347345"/>
    <xdr:pic>
      <xdr:nvPicPr>
        <xdr:cNvPr id="4210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6220" cy="346075"/>
    <xdr:pic>
      <xdr:nvPicPr>
        <xdr:cNvPr id="4211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3680" cy="346075"/>
    <xdr:pic>
      <xdr:nvPicPr>
        <xdr:cNvPr id="4212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</xdr:row>
      <xdr:rowOff>0</xdr:rowOff>
    </xdr:from>
    <xdr:ext cx="235585" cy="345440"/>
    <xdr:pic>
      <xdr:nvPicPr>
        <xdr:cNvPr id="4213" name="图片 1"/>
        <xdr:cNvPicPr/>
      </xdr:nvPicPr>
      <xdr:blipFill>
        <a:blip r:embed="rId1"/>
        <a:stretch>
          <a:fillRect/>
        </a:stretch>
      </xdr:blipFill>
      <xdr:spPr>
        <a:xfrm>
          <a:off x="562610" y="56345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41935" cy="347345"/>
    <xdr:pic>
      <xdr:nvPicPr>
        <xdr:cNvPr id="4234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6220" cy="346075"/>
    <xdr:pic>
      <xdr:nvPicPr>
        <xdr:cNvPr id="4235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3680" cy="346075"/>
    <xdr:pic>
      <xdr:nvPicPr>
        <xdr:cNvPr id="4236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178</xdr:row>
      <xdr:rowOff>0</xdr:rowOff>
    </xdr:from>
    <xdr:ext cx="235585" cy="345440"/>
    <xdr:pic>
      <xdr:nvPicPr>
        <xdr:cNvPr id="4237" name="图片 1"/>
        <xdr:cNvPicPr/>
      </xdr:nvPicPr>
      <xdr:blipFill>
        <a:blip r:embed="rId1"/>
        <a:stretch>
          <a:fillRect/>
        </a:stretch>
      </xdr:blipFill>
      <xdr:spPr>
        <a:xfrm>
          <a:off x="562610" y="68080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41935" cy="347345"/>
    <xdr:pic>
      <xdr:nvPicPr>
        <xdr:cNvPr id="4242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6220" cy="346075"/>
    <xdr:pic>
      <xdr:nvPicPr>
        <xdr:cNvPr id="4243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3680" cy="346075"/>
    <xdr:pic>
      <xdr:nvPicPr>
        <xdr:cNvPr id="4244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183</xdr:row>
      <xdr:rowOff>0</xdr:rowOff>
    </xdr:from>
    <xdr:ext cx="235585" cy="345440"/>
    <xdr:pic>
      <xdr:nvPicPr>
        <xdr:cNvPr id="4245" name="图片 1"/>
        <xdr:cNvPicPr/>
      </xdr:nvPicPr>
      <xdr:blipFill>
        <a:blip r:embed="rId1"/>
        <a:stretch>
          <a:fillRect/>
        </a:stretch>
      </xdr:blipFill>
      <xdr:spPr>
        <a:xfrm>
          <a:off x="562610" y="69985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41935" cy="223520"/>
    <xdr:pic>
      <xdr:nvPicPr>
        <xdr:cNvPr id="4266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3680" cy="222250"/>
    <xdr:pic>
      <xdr:nvPicPr>
        <xdr:cNvPr id="4267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3680" cy="221615"/>
    <xdr:pic>
      <xdr:nvPicPr>
        <xdr:cNvPr id="4268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164</xdr:row>
      <xdr:rowOff>0</xdr:rowOff>
    </xdr:from>
    <xdr:ext cx="236220" cy="221615"/>
    <xdr:pic>
      <xdr:nvPicPr>
        <xdr:cNvPr id="4269" name="图片 1"/>
        <xdr:cNvPicPr/>
      </xdr:nvPicPr>
      <xdr:blipFill>
        <a:blip r:embed="rId1"/>
        <a:stretch>
          <a:fillRect/>
        </a:stretch>
      </xdr:blipFill>
      <xdr:spPr>
        <a:xfrm>
          <a:off x="562610" y="624414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118</xdr:row>
      <xdr:rowOff>0</xdr:rowOff>
    </xdr:from>
    <xdr:to>
      <xdr:col>2</xdr:col>
      <xdr:colOff>231775</xdr:colOff>
      <xdr:row>118</xdr:row>
      <xdr:rowOff>220345</xdr:rowOff>
    </xdr:to>
    <xdr:pic>
      <xdr:nvPicPr>
        <xdr:cNvPr id="4274" name="图片 4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49154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196</xdr:row>
      <xdr:rowOff>0</xdr:rowOff>
    </xdr:from>
    <xdr:ext cx="238125" cy="219075"/>
    <xdr:pic>
      <xdr:nvPicPr>
        <xdr:cNvPr id="4275" name="图片 1"/>
        <xdr:cNvPicPr/>
      </xdr:nvPicPr>
      <xdr:blipFill>
        <a:blip r:embed="rId1"/>
        <a:stretch>
          <a:fillRect/>
        </a:stretch>
      </xdr:blipFill>
      <xdr:spPr>
        <a:xfrm>
          <a:off x="5554345" y="767543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186</xdr:row>
      <xdr:rowOff>0</xdr:rowOff>
    </xdr:from>
    <xdr:ext cx="233680" cy="345440"/>
    <xdr:pic>
      <xdr:nvPicPr>
        <xdr:cNvPr id="4276" name="图片 4275"/>
        <xdr:cNvPicPr/>
      </xdr:nvPicPr>
      <xdr:blipFill>
        <a:blip r:embed="rId1"/>
        <a:stretch>
          <a:fillRect/>
        </a:stretch>
      </xdr:blipFill>
      <xdr:spPr>
        <a:xfrm>
          <a:off x="1838960" y="713949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186</xdr:row>
      <xdr:rowOff>0</xdr:rowOff>
    </xdr:from>
    <xdr:ext cx="236220" cy="345440"/>
    <xdr:pic>
      <xdr:nvPicPr>
        <xdr:cNvPr id="4277" name="图片 1"/>
        <xdr:cNvPicPr/>
      </xdr:nvPicPr>
      <xdr:blipFill>
        <a:blip r:embed="rId1"/>
        <a:stretch>
          <a:fillRect/>
        </a:stretch>
      </xdr:blipFill>
      <xdr:spPr>
        <a:xfrm>
          <a:off x="1838960" y="713949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231775</xdr:colOff>
      <xdr:row>186</xdr:row>
      <xdr:rowOff>332740</xdr:rowOff>
    </xdr:to>
    <xdr:pic>
      <xdr:nvPicPr>
        <xdr:cNvPr id="4278" name="图片 42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13949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233045</xdr:colOff>
      <xdr:row>190</xdr:row>
      <xdr:rowOff>230505</xdr:rowOff>
    </xdr:to>
    <xdr:pic>
      <xdr:nvPicPr>
        <xdr:cNvPr id="4279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5379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233045</xdr:colOff>
      <xdr:row>190</xdr:row>
      <xdr:rowOff>89535</xdr:rowOff>
    </xdr:to>
    <xdr:pic>
      <xdr:nvPicPr>
        <xdr:cNvPr id="428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5379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232410</xdr:colOff>
      <xdr:row>204</xdr:row>
      <xdr:rowOff>88265</xdr:rowOff>
    </xdr:to>
    <xdr:pic>
      <xdr:nvPicPr>
        <xdr:cNvPr id="4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94213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233045</xdr:colOff>
      <xdr:row>184</xdr:row>
      <xdr:rowOff>251460</xdr:rowOff>
    </xdr:to>
    <xdr:pic>
      <xdr:nvPicPr>
        <xdr:cNvPr id="4282" name="图片 42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03662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231775</xdr:colOff>
      <xdr:row>184</xdr:row>
      <xdr:rowOff>222885</xdr:rowOff>
    </xdr:to>
    <xdr:pic>
      <xdr:nvPicPr>
        <xdr:cNvPr id="428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03662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200</xdr:row>
      <xdr:rowOff>0</xdr:rowOff>
    </xdr:from>
    <xdr:ext cx="241935" cy="347345"/>
    <xdr:pic>
      <xdr:nvPicPr>
        <xdr:cNvPr id="4290" name="图片 1"/>
        <xdr:cNvPicPr/>
      </xdr:nvPicPr>
      <xdr:blipFill>
        <a:blip r:embed="rId1"/>
        <a:stretch>
          <a:fillRect/>
        </a:stretch>
      </xdr:blipFill>
      <xdr:spPr>
        <a:xfrm>
          <a:off x="562610" y="78278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200</xdr:row>
      <xdr:rowOff>0</xdr:rowOff>
    </xdr:from>
    <xdr:ext cx="236220" cy="346075"/>
    <xdr:pic>
      <xdr:nvPicPr>
        <xdr:cNvPr id="4291" name="图片 1"/>
        <xdr:cNvPicPr/>
      </xdr:nvPicPr>
      <xdr:blipFill>
        <a:blip r:embed="rId1"/>
        <a:stretch>
          <a:fillRect/>
        </a:stretch>
      </xdr:blipFill>
      <xdr:spPr>
        <a:xfrm>
          <a:off x="562610" y="78278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200</xdr:row>
      <xdr:rowOff>0</xdr:rowOff>
    </xdr:from>
    <xdr:ext cx="233680" cy="346075"/>
    <xdr:pic>
      <xdr:nvPicPr>
        <xdr:cNvPr id="4292" name="图片 1"/>
        <xdr:cNvPicPr/>
      </xdr:nvPicPr>
      <xdr:blipFill>
        <a:blip r:embed="rId1"/>
        <a:stretch>
          <a:fillRect/>
        </a:stretch>
      </xdr:blipFill>
      <xdr:spPr>
        <a:xfrm>
          <a:off x="562610" y="78278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200</xdr:row>
      <xdr:rowOff>0</xdr:rowOff>
    </xdr:from>
    <xdr:ext cx="235585" cy="345440"/>
    <xdr:pic>
      <xdr:nvPicPr>
        <xdr:cNvPr id="4293" name="图片 1"/>
        <xdr:cNvPicPr/>
      </xdr:nvPicPr>
      <xdr:blipFill>
        <a:blip r:embed="rId1"/>
        <a:stretch>
          <a:fillRect/>
        </a:stretch>
      </xdr:blipFill>
      <xdr:spPr>
        <a:xfrm>
          <a:off x="562610" y="78278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200</xdr:row>
      <xdr:rowOff>0</xdr:rowOff>
    </xdr:from>
    <xdr:ext cx="236220" cy="346075"/>
    <xdr:pic>
      <xdr:nvPicPr>
        <xdr:cNvPr id="4294" name="图片 1"/>
        <xdr:cNvPicPr/>
      </xdr:nvPicPr>
      <xdr:blipFill>
        <a:blip r:embed="rId1"/>
        <a:stretch>
          <a:fillRect/>
        </a:stretch>
      </xdr:blipFill>
      <xdr:spPr>
        <a:xfrm>
          <a:off x="1838960" y="78278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200</xdr:row>
      <xdr:rowOff>0</xdr:rowOff>
    </xdr:from>
    <xdr:ext cx="233680" cy="346075"/>
    <xdr:pic>
      <xdr:nvPicPr>
        <xdr:cNvPr id="4295" name="图片 1"/>
        <xdr:cNvPicPr/>
      </xdr:nvPicPr>
      <xdr:blipFill>
        <a:blip r:embed="rId1"/>
        <a:stretch>
          <a:fillRect/>
        </a:stretch>
      </xdr:blipFill>
      <xdr:spPr>
        <a:xfrm>
          <a:off x="1838960" y="78278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199</xdr:row>
      <xdr:rowOff>0</xdr:rowOff>
    </xdr:from>
    <xdr:ext cx="241935" cy="234950"/>
    <xdr:pic>
      <xdr:nvPicPr>
        <xdr:cNvPr id="4300" name="图片 1"/>
        <xdr:cNvPicPr/>
      </xdr:nvPicPr>
      <xdr:blipFill>
        <a:blip r:embed="rId1"/>
        <a:stretch>
          <a:fillRect/>
        </a:stretch>
      </xdr:blipFill>
      <xdr:spPr>
        <a:xfrm>
          <a:off x="562610" y="77897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199</xdr:row>
      <xdr:rowOff>0</xdr:rowOff>
    </xdr:from>
    <xdr:ext cx="236220" cy="233680"/>
    <xdr:pic>
      <xdr:nvPicPr>
        <xdr:cNvPr id="4301" name="图片 1"/>
        <xdr:cNvPicPr/>
      </xdr:nvPicPr>
      <xdr:blipFill>
        <a:blip r:embed="rId1"/>
        <a:stretch>
          <a:fillRect/>
        </a:stretch>
      </xdr:blipFill>
      <xdr:spPr>
        <a:xfrm>
          <a:off x="562610" y="77897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199</xdr:row>
      <xdr:rowOff>0</xdr:rowOff>
    </xdr:from>
    <xdr:ext cx="233680" cy="233680"/>
    <xdr:pic>
      <xdr:nvPicPr>
        <xdr:cNvPr id="4302" name="图片 1"/>
        <xdr:cNvPicPr/>
      </xdr:nvPicPr>
      <xdr:blipFill>
        <a:blip r:embed="rId1"/>
        <a:stretch>
          <a:fillRect/>
        </a:stretch>
      </xdr:blipFill>
      <xdr:spPr>
        <a:xfrm>
          <a:off x="562610" y="77897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199</xdr:row>
      <xdr:rowOff>0</xdr:rowOff>
    </xdr:from>
    <xdr:ext cx="235585" cy="233045"/>
    <xdr:pic>
      <xdr:nvPicPr>
        <xdr:cNvPr id="4303" name="图片 1"/>
        <xdr:cNvPicPr/>
      </xdr:nvPicPr>
      <xdr:blipFill>
        <a:blip r:embed="rId1"/>
        <a:stretch>
          <a:fillRect/>
        </a:stretch>
      </xdr:blipFill>
      <xdr:spPr>
        <a:xfrm>
          <a:off x="562610" y="77897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203</xdr:row>
      <xdr:rowOff>0</xdr:rowOff>
    </xdr:from>
    <xdr:ext cx="241935" cy="347345"/>
    <xdr:pic>
      <xdr:nvPicPr>
        <xdr:cNvPr id="4304" name="图片 1"/>
        <xdr:cNvPicPr/>
      </xdr:nvPicPr>
      <xdr:blipFill>
        <a:blip r:embed="rId1"/>
        <a:stretch>
          <a:fillRect/>
        </a:stretch>
      </xdr:blipFill>
      <xdr:spPr>
        <a:xfrm>
          <a:off x="562610" y="79421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203</xdr:row>
      <xdr:rowOff>0</xdr:rowOff>
    </xdr:from>
    <xdr:ext cx="236220" cy="346075"/>
    <xdr:pic>
      <xdr:nvPicPr>
        <xdr:cNvPr id="4305" name="图片 1"/>
        <xdr:cNvPicPr/>
      </xdr:nvPicPr>
      <xdr:blipFill>
        <a:blip r:embed="rId1"/>
        <a:stretch>
          <a:fillRect/>
        </a:stretch>
      </xdr:blipFill>
      <xdr:spPr>
        <a:xfrm>
          <a:off x="562610" y="79421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203</xdr:row>
      <xdr:rowOff>0</xdr:rowOff>
    </xdr:from>
    <xdr:ext cx="233680" cy="346075"/>
    <xdr:pic>
      <xdr:nvPicPr>
        <xdr:cNvPr id="4306" name="图片 1"/>
        <xdr:cNvPicPr/>
      </xdr:nvPicPr>
      <xdr:blipFill>
        <a:blip r:embed="rId1"/>
        <a:stretch>
          <a:fillRect/>
        </a:stretch>
      </xdr:blipFill>
      <xdr:spPr>
        <a:xfrm>
          <a:off x="562610" y="79421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203</xdr:row>
      <xdr:rowOff>0</xdr:rowOff>
    </xdr:from>
    <xdr:ext cx="235585" cy="345440"/>
    <xdr:pic>
      <xdr:nvPicPr>
        <xdr:cNvPr id="4307" name="图片 1"/>
        <xdr:cNvPicPr/>
      </xdr:nvPicPr>
      <xdr:blipFill>
        <a:blip r:embed="rId1"/>
        <a:stretch>
          <a:fillRect/>
        </a:stretch>
      </xdr:blipFill>
      <xdr:spPr>
        <a:xfrm>
          <a:off x="562610" y="794213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188</xdr:row>
      <xdr:rowOff>0</xdr:rowOff>
    </xdr:from>
    <xdr:to>
      <xdr:col>2</xdr:col>
      <xdr:colOff>231775</xdr:colOff>
      <xdr:row>188</xdr:row>
      <xdr:rowOff>222885</xdr:rowOff>
    </xdr:to>
    <xdr:pic>
      <xdr:nvPicPr>
        <xdr:cNvPr id="4312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21569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202</xdr:row>
      <xdr:rowOff>0</xdr:rowOff>
    </xdr:from>
    <xdr:ext cx="241935" cy="347345"/>
    <xdr:pic>
      <xdr:nvPicPr>
        <xdr:cNvPr id="4314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6220" cy="346075"/>
    <xdr:pic>
      <xdr:nvPicPr>
        <xdr:cNvPr id="4315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3680" cy="346075"/>
    <xdr:pic>
      <xdr:nvPicPr>
        <xdr:cNvPr id="4316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5585" cy="345440"/>
    <xdr:pic>
      <xdr:nvPicPr>
        <xdr:cNvPr id="4317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208</xdr:row>
      <xdr:rowOff>0</xdr:rowOff>
    </xdr:from>
    <xdr:ext cx="241935" cy="347345"/>
    <xdr:pic>
      <xdr:nvPicPr>
        <xdr:cNvPr id="4322" name="图片 1"/>
        <xdr:cNvPicPr/>
      </xdr:nvPicPr>
      <xdr:blipFill>
        <a:blip r:embed="rId1"/>
        <a:stretch>
          <a:fillRect/>
        </a:stretch>
      </xdr:blipFill>
      <xdr:spPr>
        <a:xfrm>
          <a:off x="562610" y="81326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208</xdr:row>
      <xdr:rowOff>0</xdr:rowOff>
    </xdr:from>
    <xdr:ext cx="236220" cy="346075"/>
    <xdr:pic>
      <xdr:nvPicPr>
        <xdr:cNvPr id="4323" name="图片 1"/>
        <xdr:cNvPicPr/>
      </xdr:nvPicPr>
      <xdr:blipFill>
        <a:blip r:embed="rId1"/>
        <a:stretch>
          <a:fillRect/>
        </a:stretch>
      </xdr:blipFill>
      <xdr:spPr>
        <a:xfrm>
          <a:off x="562610" y="81326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208</xdr:row>
      <xdr:rowOff>0</xdr:rowOff>
    </xdr:from>
    <xdr:ext cx="233680" cy="346075"/>
    <xdr:pic>
      <xdr:nvPicPr>
        <xdr:cNvPr id="4324" name="图片 1"/>
        <xdr:cNvPicPr/>
      </xdr:nvPicPr>
      <xdr:blipFill>
        <a:blip r:embed="rId1"/>
        <a:stretch>
          <a:fillRect/>
        </a:stretch>
      </xdr:blipFill>
      <xdr:spPr>
        <a:xfrm>
          <a:off x="562610" y="81326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208</xdr:row>
      <xdr:rowOff>0</xdr:rowOff>
    </xdr:from>
    <xdr:ext cx="235585" cy="345440"/>
    <xdr:pic>
      <xdr:nvPicPr>
        <xdr:cNvPr id="4325" name="图片 1"/>
        <xdr:cNvPicPr/>
      </xdr:nvPicPr>
      <xdr:blipFill>
        <a:blip r:embed="rId1"/>
        <a:stretch>
          <a:fillRect/>
        </a:stretch>
      </xdr:blipFill>
      <xdr:spPr>
        <a:xfrm>
          <a:off x="562610" y="81326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212</xdr:row>
      <xdr:rowOff>0</xdr:rowOff>
    </xdr:from>
    <xdr:ext cx="241935" cy="223520"/>
    <xdr:pic>
      <xdr:nvPicPr>
        <xdr:cNvPr id="4330" name="图片 1"/>
        <xdr:cNvPicPr/>
      </xdr:nvPicPr>
      <xdr:blipFill>
        <a:blip r:embed="rId1"/>
        <a:stretch>
          <a:fillRect/>
        </a:stretch>
      </xdr:blipFill>
      <xdr:spPr>
        <a:xfrm>
          <a:off x="562610" y="82850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212</xdr:row>
      <xdr:rowOff>0</xdr:rowOff>
    </xdr:from>
    <xdr:ext cx="233680" cy="222250"/>
    <xdr:pic>
      <xdr:nvPicPr>
        <xdr:cNvPr id="4331" name="图片 1"/>
        <xdr:cNvPicPr/>
      </xdr:nvPicPr>
      <xdr:blipFill>
        <a:blip r:embed="rId1"/>
        <a:stretch>
          <a:fillRect/>
        </a:stretch>
      </xdr:blipFill>
      <xdr:spPr>
        <a:xfrm>
          <a:off x="562610" y="82850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212</xdr:row>
      <xdr:rowOff>0</xdr:rowOff>
    </xdr:from>
    <xdr:ext cx="233680" cy="221615"/>
    <xdr:pic>
      <xdr:nvPicPr>
        <xdr:cNvPr id="4332" name="图片 1"/>
        <xdr:cNvPicPr/>
      </xdr:nvPicPr>
      <xdr:blipFill>
        <a:blip r:embed="rId1"/>
        <a:stretch>
          <a:fillRect/>
        </a:stretch>
      </xdr:blipFill>
      <xdr:spPr>
        <a:xfrm>
          <a:off x="562610" y="82850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212</xdr:row>
      <xdr:rowOff>0</xdr:rowOff>
    </xdr:from>
    <xdr:ext cx="236220" cy="221615"/>
    <xdr:pic>
      <xdr:nvPicPr>
        <xdr:cNvPr id="4333" name="图片 1"/>
        <xdr:cNvPicPr/>
      </xdr:nvPicPr>
      <xdr:blipFill>
        <a:blip r:embed="rId1"/>
        <a:stretch>
          <a:fillRect/>
        </a:stretch>
      </xdr:blipFill>
      <xdr:spPr>
        <a:xfrm>
          <a:off x="562610" y="82850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201</xdr:row>
      <xdr:rowOff>0</xdr:rowOff>
    </xdr:from>
    <xdr:to>
      <xdr:col>2</xdr:col>
      <xdr:colOff>231775</xdr:colOff>
      <xdr:row>201</xdr:row>
      <xdr:rowOff>220345</xdr:rowOff>
    </xdr:to>
    <xdr:pic>
      <xdr:nvPicPr>
        <xdr:cNvPr id="4338" name="图片 4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78659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212</xdr:row>
      <xdr:rowOff>0</xdr:rowOff>
    </xdr:from>
    <xdr:ext cx="233680" cy="345440"/>
    <xdr:pic>
      <xdr:nvPicPr>
        <xdr:cNvPr id="4339" name="图片 4338"/>
        <xdr:cNvPicPr/>
      </xdr:nvPicPr>
      <xdr:blipFill>
        <a:blip r:embed="rId1"/>
        <a:stretch>
          <a:fillRect/>
        </a:stretch>
      </xdr:blipFill>
      <xdr:spPr>
        <a:xfrm>
          <a:off x="1838960" y="82850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212</xdr:row>
      <xdr:rowOff>0</xdr:rowOff>
    </xdr:from>
    <xdr:ext cx="236220" cy="345440"/>
    <xdr:pic>
      <xdr:nvPicPr>
        <xdr:cNvPr id="4340" name="图片 1"/>
        <xdr:cNvPicPr/>
      </xdr:nvPicPr>
      <xdr:blipFill>
        <a:blip r:embed="rId1"/>
        <a:stretch>
          <a:fillRect/>
        </a:stretch>
      </xdr:blipFill>
      <xdr:spPr>
        <a:xfrm>
          <a:off x="1838960" y="82850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212</xdr:row>
      <xdr:rowOff>0</xdr:rowOff>
    </xdr:from>
    <xdr:to>
      <xdr:col>2</xdr:col>
      <xdr:colOff>231775</xdr:colOff>
      <xdr:row>212</xdr:row>
      <xdr:rowOff>332740</xdr:rowOff>
    </xdr:to>
    <xdr:pic>
      <xdr:nvPicPr>
        <xdr:cNvPr id="4341" name="图片 43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850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214</xdr:row>
      <xdr:rowOff>0</xdr:rowOff>
    </xdr:from>
    <xdr:ext cx="228600" cy="994410"/>
    <xdr:pic>
      <xdr:nvPicPr>
        <xdr:cNvPr id="4342" name="图片 1"/>
        <xdr:cNvPicPr/>
      </xdr:nvPicPr>
      <xdr:blipFill>
        <a:blip r:embed="rId1"/>
        <a:stretch>
          <a:fillRect/>
        </a:stretch>
      </xdr:blipFill>
      <xdr:spPr>
        <a:xfrm>
          <a:off x="1838960" y="836123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214</xdr:row>
      <xdr:rowOff>0</xdr:rowOff>
    </xdr:from>
    <xdr:ext cx="238125" cy="994410"/>
    <xdr:pic>
      <xdr:nvPicPr>
        <xdr:cNvPr id="4343" name="图片 1"/>
        <xdr:cNvPicPr/>
      </xdr:nvPicPr>
      <xdr:blipFill>
        <a:blip r:embed="rId1"/>
        <a:stretch>
          <a:fillRect/>
        </a:stretch>
      </xdr:blipFill>
      <xdr:spPr>
        <a:xfrm>
          <a:off x="1838960" y="836123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214</xdr:row>
      <xdr:rowOff>0</xdr:rowOff>
    </xdr:from>
    <xdr:to>
      <xdr:col>2</xdr:col>
      <xdr:colOff>233045</xdr:colOff>
      <xdr:row>215</xdr:row>
      <xdr:rowOff>230505</xdr:rowOff>
    </xdr:to>
    <xdr:pic>
      <xdr:nvPicPr>
        <xdr:cNvPr id="4344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612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233045</xdr:colOff>
      <xdr:row>215</xdr:row>
      <xdr:rowOff>89535</xdr:rowOff>
    </xdr:to>
    <xdr:pic>
      <xdr:nvPicPr>
        <xdr:cNvPr id="434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612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232410</xdr:colOff>
      <xdr:row>180</xdr:row>
      <xdr:rowOff>88265</xdr:rowOff>
    </xdr:to>
    <xdr:pic>
      <xdr:nvPicPr>
        <xdr:cNvPr id="4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84612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234950</xdr:colOff>
      <xdr:row>176</xdr:row>
      <xdr:rowOff>681990</xdr:rowOff>
    </xdr:to>
    <xdr:pic>
      <xdr:nvPicPr>
        <xdr:cNvPr id="43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0134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233045</xdr:colOff>
      <xdr:row>194</xdr:row>
      <xdr:rowOff>251460</xdr:rowOff>
    </xdr:to>
    <xdr:pic>
      <xdr:nvPicPr>
        <xdr:cNvPr id="4348" name="图片 43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5992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231775</xdr:colOff>
      <xdr:row>194</xdr:row>
      <xdr:rowOff>222885</xdr:rowOff>
    </xdr:to>
    <xdr:pic>
      <xdr:nvPicPr>
        <xdr:cNvPr id="435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5992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231775</xdr:colOff>
      <xdr:row>210</xdr:row>
      <xdr:rowOff>222885</xdr:rowOff>
    </xdr:to>
    <xdr:pic>
      <xdr:nvPicPr>
        <xdr:cNvPr id="4356" name="图片 43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088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241300</xdr:colOff>
      <xdr:row>217</xdr:row>
      <xdr:rowOff>226695</xdr:rowOff>
    </xdr:to>
    <xdr:pic>
      <xdr:nvPicPr>
        <xdr:cNvPr id="4357" name="图片 1"/>
        <xdr:cNvPicPr/>
      </xdr:nvPicPr>
      <xdr:blipFill>
        <a:blip r:embed="rId1"/>
        <a:stretch>
          <a:fillRect/>
        </a:stretch>
      </xdr:blipFill>
      <xdr:spPr>
        <a:xfrm>
          <a:off x="1838960" y="84755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229235</xdr:colOff>
      <xdr:row>217</xdr:row>
      <xdr:rowOff>233045</xdr:rowOff>
    </xdr:to>
    <xdr:pic>
      <xdr:nvPicPr>
        <xdr:cNvPr id="4358" name="图片 1"/>
        <xdr:cNvPicPr/>
      </xdr:nvPicPr>
      <xdr:blipFill>
        <a:blip r:embed="rId1"/>
        <a:stretch>
          <a:fillRect/>
        </a:stretch>
      </xdr:blipFill>
      <xdr:spPr>
        <a:xfrm>
          <a:off x="1838960" y="84755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232410</xdr:colOff>
      <xdr:row>210</xdr:row>
      <xdr:rowOff>5715</xdr:rowOff>
    </xdr:to>
    <xdr:pic>
      <xdr:nvPicPr>
        <xdr:cNvPr id="43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1707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217</xdr:row>
      <xdr:rowOff>13335</xdr:rowOff>
    </xdr:from>
    <xdr:ext cx="236220" cy="883285"/>
    <xdr:pic>
      <xdr:nvPicPr>
        <xdr:cNvPr id="4360" name="图片 4359"/>
        <xdr:cNvPicPr/>
      </xdr:nvPicPr>
      <xdr:blipFill>
        <a:blip r:embed="rId1"/>
        <a:stretch>
          <a:fillRect/>
        </a:stretch>
      </xdr:blipFill>
      <xdr:spPr>
        <a:xfrm>
          <a:off x="1838960" y="847686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193</xdr:row>
      <xdr:rowOff>0</xdr:rowOff>
    </xdr:from>
    <xdr:ext cx="231775" cy="233045"/>
    <xdr:pic>
      <xdr:nvPicPr>
        <xdr:cNvPr id="4361" name="图片 1"/>
        <xdr:cNvPicPr/>
      </xdr:nvPicPr>
      <xdr:blipFill>
        <a:blip r:embed="rId1"/>
        <a:stretch>
          <a:fillRect/>
        </a:stretch>
      </xdr:blipFill>
      <xdr:spPr>
        <a:xfrm>
          <a:off x="1838960" y="75611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233045</xdr:colOff>
      <xdr:row>193</xdr:row>
      <xdr:rowOff>251460</xdr:rowOff>
    </xdr:to>
    <xdr:pic>
      <xdr:nvPicPr>
        <xdr:cNvPr id="4362" name="图片 43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5611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201</xdr:row>
      <xdr:rowOff>0</xdr:rowOff>
    </xdr:from>
    <xdr:ext cx="231775" cy="233045"/>
    <xdr:pic>
      <xdr:nvPicPr>
        <xdr:cNvPr id="4363" name="图片 1"/>
        <xdr:cNvPicPr/>
      </xdr:nvPicPr>
      <xdr:blipFill>
        <a:blip r:embed="rId1"/>
        <a:stretch>
          <a:fillRect/>
        </a:stretch>
      </xdr:blipFill>
      <xdr:spPr>
        <a:xfrm>
          <a:off x="1838960" y="78659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207</xdr:row>
      <xdr:rowOff>0</xdr:rowOff>
    </xdr:from>
    <xdr:to>
      <xdr:col>2</xdr:col>
      <xdr:colOff>231775</xdr:colOff>
      <xdr:row>207</xdr:row>
      <xdr:rowOff>233680</xdr:rowOff>
    </xdr:to>
    <xdr:pic>
      <xdr:nvPicPr>
        <xdr:cNvPr id="4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09453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233045</xdr:colOff>
      <xdr:row>220</xdr:row>
      <xdr:rowOff>251460</xdr:rowOff>
    </xdr:to>
    <xdr:pic>
      <xdr:nvPicPr>
        <xdr:cNvPr id="4366" name="图片 43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5898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231775</xdr:colOff>
      <xdr:row>221</xdr:row>
      <xdr:rowOff>221615</xdr:rowOff>
    </xdr:to>
    <xdr:pic>
      <xdr:nvPicPr>
        <xdr:cNvPr id="4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62793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176</xdr:row>
      <xdr:rowOff>0</xdr:rowOff>
    </xdr:from>
    <xdr:ext cx="228600" cy="1311910"/>
    <xdr:pic>
      <xdr:nvPicPr>
        <xdr:cNvPr id="4373" name="图片 1"/>
        <xdr:cNvPicPr/>
      </xdr:nvPicPr>
      <xdr:blipFill>
        <a:blip r:embed="rId1"/>
        <a:stretch>
          <a:fillRect/>
        </a:stretch>
      </xdr:blipFill>
      <xdr:spPr>
        <a:xfrm>
          <a:off x="1838960" y="670134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176</xdr:row>
      <xdr:rowOff>0</xdr:rowOff>
    </xdr:from>
    <xdr:ext cx="236220" cy="346075"/>
    <xdr:pic>
      <xdr:nvPicPr>
        <xdr:cNvPr id="4375" name="图片 1"/>
        <xdr:cNvPicPr/>
      </xdr:nvPicPr>
      <xdr:blipFill>
        <a:blip r:embed="rId1"/>
        <a:stretch>
          <a:fillRect/>
        </a:stretch>
      </xdr:blipFill>
      <xdr:spPr>
        <a:xfrm>
          <a:off x="1838960" y="67013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176</xdr:row>
      <xdr:rowOff>0</xdr:rowOff>
    </xdr:from>
    <xdr:ext cx="233680" cy="346075"/>
    <xdr:pic>
      <xdr:nvPicPr>
        <xdr:cNvPr id="4376" name="图片 1"/>
        <xdr:cNvPicPr/>
      </xdr:nvPicPr>
      <xdr:blipFill>
        <a:blip r:embed="rId1"/>
        <a:stretch>
          <a:fillRect/>
        </a:stretch>
      </xdr:blipFill>
      <xdr:spPr>
        <a:xfrm>
          <a:off x="1838960" y="670134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177</xdr:row>
      <xdr:rowOff>0</xdr:rowOff>
    </xdr:from>
    <xdr:ext cx="236220" cy="233680"/>
    <xdr:pic>
      <xdr:nvPicPr>
        <xdr:cNvPr id="4378" name="图片 1"/>
        <xdr:cNvPicPr/>
      </xdr:nvPicPr>
      <xdr:blipFill>
        <a:blip r:embed="rId1"/>
        <a:stretch>
          <a:fillRect/>
        </a:stretch>
      </xdr:blipFill>
      <xdr:spPr>
        <a:xfrm>
          <a:off x="1838960" y="676992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177</xdr:row>
      <xdr:rowOff>0</xdr:rowOff>
    </xdr:from>
    <xdr:ext cx="233680" cy="233680"/>
    <xdr:pic>
      <xdr:nvPicPr>
        <xdr:cNvPr id="4379" name="图片 1"/>
        <xdr:cNvPicPr/>
      </xdr:nvPicPr>
      <xdr:blipFill>
        <a:blip r:embed="rId1"/>
        <a:stretch>
          <a:fillRect/>
        </a:stretch>
      </xdr:blipFill>
      <xdr:spPr>
        <a:xfrm>
          <a:off x="1838960" y="676992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3680" cy="233045"/>
    <xdr:pic>
      <xdr:nvPicPr>
        <xdr:cNvPr id="4380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177</xdr:row>
      <xdr:rowOff>0</xdr:rowOff>
    </xdr:from>
    <xdr:ext cx="236220" cy="233045"/>
    <xdr:pic>
      <xdr:nvPicPr>
        <xdr:cNvPr id="4381" name="图片 1"/>
        <xdr:cNvPicPr/>
      </xdr:nvPicPr>
      <xdr:blipFill>
        <a:blip r:embed="rId1"/>
        <a:stretch>
          <a:fillRect/>
        </a:stretch>
      </xdr:blipFill>
      <xdr:spPr>
        <a:xfrm>
          <a:off x="562610" y="676992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209</xdr:row>
      <xdr:rowOff>0</xdr:rowOff>
    </xdr:from>
    <xdr:ext cx="241935" cy="234950"/>
    <xdr:pic>
      <xdr:nvPicPr>
        <xdr:cNvPr id="4388" name="图片 1"/>
        <xdr:cNvPicPr/>
      </xdr:nvPicPr>
      <xdr:blipFill>
        <a:blip r:embed="rId1"/>
        <a:stretch>
          <a:fillRect/>
        </a:stretch>
      </xdr:blipFill>
      <xdr:spPr>
        <a:xfrm>
          <a:off x="562610" y="81707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209</xdr:row>
      <xdr:rowOff>0</xdr:rowOff>
    </xdr:from>
    <xdr:ext cx="236220" cy="233680"/>
    <xdr:pic>
      <xdr:nvPicPr>
        <xdr:cNvPr id="4389" name="图片 1"/>
        <xdr:cNvPicPr/>
      </xdr:nvPicPr>
      <xdr:blipFill>
        <a:blip r:embed="rId1"/>
        <a:stretch>
          <a:fillRect/>
        </a:stretch>
      </xdr:blipFill>
      <xdr:spPr>
        <a:xfrm>
          <a:off x="562610" y="81707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209</xdr:row>
      <xdr:rowOff>0</xdr:rowOff>
    </xdr:from>
    <xdr:ext cx="233680" cy="233680"/>
    <xdr:pic>
      <xdr:nvPicPr>
        <xdr:cNvPr id="4390" name="图片 1"/>
        <xdr:cNvPicPr/>
      </xdr:nvPicPr>
      <xdr:blipFill>
        <a:blip r:embed="rId1"/>
        <a:stretch>
          <a:fillRect/>
        </a:stretch>
      </xdr:blipFill>
      <xdr:spPr>
        <a:xfrm>
          <a:off x="562610" y="81707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209</xdr:row>
      <xdr:rowOff>0</xdr:rowOff>
    </xdr:from>
    <xdr:ext cx="235585" cy="233045"/>
    <xdr:pic>
      <xdr:nvPicPr>
        <xdr:cNvPr id="4391" name="图片 1"/>
        <xdr:cNvPicPr/>
      </xdr:nvPicPr>
      <xdr:blipFill>
        <a:blip r:embed="rId1"/>
        <a:stretch>
          <a:fillRect/>
        </a:stretch>
      </xdr:blipFill>
      <xdr:spPr>
        <a:xfrm>
          <a:off x="562610" y="81707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41935" cy="234950"/>
    <xdr:pic>
      <xdr:nvPicPr>
        <xdr:cNvPr id="4392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6220" cy="233680"/>
    <xdr:pic>
      <xdr:nvPicPr>
        <xdr:cNvPr id="4393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3680" cy="233680"/>
    <xdr:pic>
      <xdr:nvPicPr>
        <xdr:cNvPr id="4394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5585" cy="233045"/>
    <xdr:pic>
      <xdr:nvPicPr>
        <xdr:cNvPr id="4395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41935" cy="234950"/>
    <xdr:pic>
      <xdr:nvPicPr>
        <xdr:cNvPr id="4404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6220" cy="233680"/>
    <xdr:pic>
      <xdr:nvPicPr>
        <xdr:cNvPr id="4405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3680" cy="233680"/>
    <xdr:pic>
      <xdr:nvPicPr>
        <xdr:cNvPr id="4406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5585" cy="233045"/>
    <xdr:pic>
      <xdr:nvPicPr>
        <xdr:cNvPr id="4407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3680" cy="233045"/>
    <xdr:pic>
      <xdr:nvPicPr>
        <xdr:cNvPr id="4424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6220" cy="233045"/>
    <xdr:pic>
      <xdr:nvPicPr>
        <xdr:cNvPr id="4425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5585" cy="233045"/>
    <xdr:pic>
      <xdr:nvPicPr>
        <xdr:cNvPr id="4426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6220" cy="233680"/>
    <xdr:pic>
      <xdr:nvPicPr>
        <xdr:cNvPr id="4427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41935" cy="234950"/>
    <xdr:pic>
      <xdr:nvPicPr>
        <xdr:cNvPr id="4428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202</xdr:row>
      <xdr:rowOff>0</xdr:rowOff>
    </xdr:from>
    <xdr:ext cx="233680" cy="233680"/>
    <xdr:pic>
      <xdr:nvPicPr>
        <xdr:cNvPr id="4430" name="图片 1"/>
        <xdr:cNvPicPr/>
      </xdr:nvPicPr>
      <xdr:blipFill>
        <a:blip r:embed="rId1"/>
        <a:stretch>
          <a:fillRect/>
        </a:stretch>
      </xdr:blipFill>
      <xdr:spPr>
        <a:xfrm>
          <a:off x="562610" y="79040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41935" cy="234950"/>
    <xdr:pic>
      <xdr:nvPicPr>
        <xdr:cNvPr id="4436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6220" cy="233680"/>
    <xdr:pic>
      <xdr:nvPicPr>
        <xdr:cNvPr id="4437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3680" cy="233680"/>
    <xdr:pic>
      <xdr:nvPicPr>
        <xdr:cNvPr id="4438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5585" cy="233045"/>
    <xdr:pic>
      <xdr:nvPicPr>
        <xdr:cNvPr id="4439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198</xdr:row>
      <xdr:rowOff>0</xdr:rowOff>
    </xdr:from>
    <xdr:to>
      <xdr:col>2</xdr:col>
      <xdr:colOff>231775</xdr:colOff>
      <xdr:row>198</xdr:row>
      <xdr:rowOff>222885</xdr:rowOff>
    </xdr:to>
    <xdr:pic>
      <xdr:nvPicPr>
        <xdr:cNvPr id="4448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7516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184</xdr:row>
      <xdr:rowOff>0</xdr:rowOff>
    </xdr:from>
    <xdr:ext cx="241935" cy="347345"/>
    <xdr:pic>
      <xdr:nvPicPr>
        <xdr:cNvPr id="4458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6220" cy="346075"/>
    <xdr:pic>
      <xdr:nvPicPr>
        <xdr:cNvPr id="4459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3680" cy="346075"/>
    <xdr:pic>
      <xdr:nvPicPr>
        <xdr:cNvPr id="4460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184</xdr:row>
      <xdr:rowOff>0</xdr:rowOff>
    </xdr:from>
    <xdr:ext cx="235585" cy="345440"/>
    <xdr:pic>
      <xdr:nvPicPr>
        <xdr:cNvPr id="4461" name="图片 1"/>
        <xdr:cNvPicPr/>
      </xdr:nvPicPr>
      <xdr:blipFill>
        <a:blip r:embed="rId1"/>
        <a:stretch>
          <a:fillRect/>
        </a:stretch>
      </xdr:blipFill>
      <xdr:spPr>
        <a:xfrm>
          <a:off x="562610" y="703662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41935" cy="347345"/>
    <xdr:pic>
      <xdr:nvPicPr>
        <xdr:cNvPr id="4474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6220" cy="346075"/>
    <xdr:pic>
      <xdr:nvPicPr>
        <xdr:cNvPr id="4475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3680" cy="346075"/>
    <xdr:pic>
      <xdr:nvPicPr>
        <xdr:cNvPr id="4476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206</xdr:row>
      <xdr:rowOff>0</xdr:rowOff>
    </xdr:from>
    <xdr:ext cx="235585" cy="345440"/>
    <xdr:pic>
      <xdr:nvPicPr>
        <xdr:cNvPr id="4477" name="图片 1"/>
        <xdr:cNvPicPr/>
      </xdr:nvPicPr>
      <xdr:blipFill>
        <a:blip r:embed="rId1"/>
        <a:stretch>
          <a:fillRect/>
        </a:stretch>
      </xdr:blipFill>
      <xdr:spPr>
        <a:xfrm>
          <a:off x="562610" y="80564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41935" cy="347345"/>
    <xdr:pic>
      <xdr:nvPicPr>
        <xdr:cNvPr id="4482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6220" cy="346075"/>
    <xdr:pic>
      <xdr:nvPicPr>
        <xdr:cNvPr id="4483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3680" cy="346075"/>
    <xdr:pic>
      <xdr:nvPicPr>
        <xdr:cNvPr id="4484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205</xdr:row>
      <xdr:rowOff>0</xdr:rowOff>
    </xdr:from>
    <xdr:ext cx="235585" cy="345440"/>
    <xdr:pic>
      <xdr:nvPicPr>
        <xdr:cNvPr id="4485" name="图片 1"/>
        <xdr:cNvPicPr/>
      </xdr:nvPicPr>
      <xdr:blipFill>
        <a:blip r:embed="rId1"/>
        <a:stretch>
          <a:fillRect/>
        </a:stretch>
      </xdr:blipFill>
      <xdr:spPr>
        <a:xfrm>
          <a:off x="562610" y="80183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41935" cy="347345"/>
    <xdr:pic>
      <xdr:nvPicPr>
        <xdr:cNvPr id="4490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6220" cy="346075"/>
    <xdr:pic>
      <xdr:nvPicPr>
        <xdr:cNvPr id="4491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3680" cy="346075"/>
    <xdr:pic>
      <xdr:nvPicPr>
        <xdr:cNvPr id="4492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5585" cy="345440"/>
    <xdr:pic>
      <xdr:nvPicPr>
        <xdr:cNvPr id="4493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207</xdr:row>
      <xdr:rowOff>0</xdr:rowOff>
    </xdr:from>
    <xdr:ext cx="241935" cy="347345"/>
    <xdr:pic>
      <xdr:nvPicPr>
        <xdr:cNvPr id="4506" name="图片 1"/>
        <xdr:cNvPicPr/>
      </xdr:nvPicPr>
      <xdr:blipFill>
        <a:blip r:embed="rId1"/>
        <a:stretch>
          <a:fillRect/>
        </a:stretch>
      </xdr:blipFill>
      <xdr:spPr>
        <a:xfrm>
          <a:off x="562610" y="80945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207</xdr:row>
      <xdr:rowOff>0</xdr:rowOff>
    </xdr:from>
    <xdr:ext cx="236220" cy="346075"/>
    <xdr:pic>
      <xdr:nvPicPr>
        <xdr:cNvPr id="4507" name="图片 1"/>
        <xdr:cNvPicPr/>
      </xdr:nvPicPr>
      <xdr:blipFill>
        <a:blip r:embed="rId1"/>
        <a:stretch>
          <a:fillRect/>
        </a:stretch>
      </xdr:blipFill>
      <xdr:spPr>
        <a:xfrm>
          <a:off x="562610" y="80945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207</xdr:row>
      <xdr:rowOff>0</xdr:rowOff>
    </xdr:from>
    <xdr:ext cx="233680" cy="346075"/>
    <xdr:pic>
      <xdr:nvPicPr>
        <xdr:cNvPr id="4508" name="图片 1"/>
        <xdr:cNvPicPr/>
      </xdr:nvPicPr>
      <xdr:blipFill>
        <a:blip r:embed="rId1"/>
        <a:stretch>
          <a:fillRect/>
        </a:stretch>
      </xdr:blipFill>
      <xdr:spPr>
        <a:xfrm>
          <a:off x="562610" y="80945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207</xdr:row>
      <xdr:rowOff>0</xdr:rowOff>
    </xdr:from>
    <xdr:ext cx="235585" cy="345440"/>
    <xdr:pic>
      <xdr:nvPicPr>
        <xdr:cNvPr id="4509" name="图片 1"/>
        <xdr:cNvPicPr/>
      </xdr:nvPicPr>
      <xdr:blipFill>
        <a:blip r:embed="rId1"/>
        <a:stretch>
          <a:fillRect/>
        </a:stretch>
      </xdr:blipFill>
      <xdr:spPr>
        <a:xfrm>
          <a:off x="562610" y="80945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41935" cy="223520"/>
    <xdr:pic>
      <xdr:nvPicPr>
        <xdr:cNvPr id="4530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3680" cy="222250"/>
    <xdr:pic>
      <xdr:nvPicPr>
        <xdr:cNvPr id="4531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3680" cy="221615"/>
    <xdr:pic>
      <xdr:nvPicPr>
        <xdr:cNvPr id="4532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6220" cy="221615"/>
    <xdr:pic>
      <xdr:nvPicPr>
        <xdr:cNvPr id="4533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177</xdr:row>
      <xdr:rowOff>0</xdr:rowOff>
    </xdr:from>
    <xdr:to>
      <xdr:col>2</xdr:col>
      <xdr:colOff>231775</xdr:colOff>
      <xdr:row>177</xdr:row>
      <xdr:rowOff>220345</xdr:rowOff>
    </xdr:to>
    <xdr:pic>
      <xdr:nvPicPr>
        <xdr:cNvPr id="4538" name="图片 4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76992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210</xdr:row>
      <xdr:rowOff>0</xdr:rowOff>
    </xdr:from>
    <xdr:ext cx="238125" cy="219075"/>
    <xdr:pic>
      <xdr:nvPicPr>
        <xdr:cNvPr id="4539" name="图片 1"/>
        <xdr:cNvPicPr/>
      </xdr:nvPicPr>
      <xdr:blipFill>
        <a:blip r:embed="rId1"/>
        <a:stretch>
          <a:fillRect/>
        </a:stretch>
      </xdr:blipFill>
      <xdr:spPr>
        <a:xfrm>
          <a:off x="5554345" y="820883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132</xdr:row>
      <xdr:rowOff>0</xdr:rowOff>
    </xdr:from>
    <xdr:ext cx="233680" cy="345440"/>
    <xdr:pic>
      <xdr:nvPicPr>
        <xdr:cNvPr id="4540" name="图片 4539"/>
        <xdr:cNvPicPr/>
      </xdr:nvPicPr>
      <xdr:blipFill>
        <a:blip r:embed="rId1"/>
        <a:stretch>
          <a:fillRect/>
        </a:stretch>
      </xdr:blipFill>
      <xdr:spPr>
        <a:xfrm>
          <a:off x="1838960" y="502494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132</xdr:row>
      <xdr:rowOff>0</xdr:rowOff>
    </xdr:from>
    <xdr:ext cx="236220" cy="345440"/>
    <xdr:pic>
      <xdr:nvPicPr>
        <xdr:cNvPr id="4541" name="图片 1"/>
        <xdr:cNvPicPr/>
      </xdr:nvPicPr>
      <xdr:blipFill>
        <a:blip r:embed="rId1"/>
        <a:stretch>
          <a:fillRect/>
        </a:stretch>
      </xdr:blipFill>
      <xdr:spPr>
        <a:xfrm>
          <a:off x="1838960" y="502494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132</xdr:row>
      <xdr:rowOff>0</xdr:rowOff>
    </xdr:from>
    <xdr:to>
      <xdr:col>2</xdr:col>
      <xdr:colOff>231775</xdr:colOff>
      <xdr:row>132</xdr:row>
      <xdr:rowOff>332740</xdr:rowOff>
    </xdr:to>
    <xdr:pic>
      <xdr:nvPicPr>
        <xdr:cNvPr id="4542" name="图片 45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02494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233045</xdr:colOff>
      <xdr:row>135</xdr:row>
      <xdr:rowOff>89535</xdr:rowOff>
    </xdr:to>
    <xdr:pic>
      <xdr:nvPicPr>
        <xdr:cNvPr id="454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510114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232410</xdr:colOff>
      <xdr:row>148</xdr:row>
      <xdr:rowOff>88265</xdr:rowOff>
    </xdr:to>
    <xdr:pic>
      <xdr:nvPicPr>
        <xdr:cNvPr id="4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5964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233045</xdr:colOff>
      <xdr:row>162</xdr:row>
      <xdr:rowOff>251460</xdr:rowOff>
    </xdr:to>
    <xdr:pic>
      <xdr:nvPicPr>
        <xdr:cNvPr id="4545" name="图片 45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1679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231775</xdr:colOff>
      <xdr:row>162</xdr:row>
      <xdr:rowOff>222885</xdr:rowOff>
    </xdr:to>
    <xdr:pic>
      <xdr:nvPicPr>
        <xdr:cNvPr id="454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1679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231775</xdr:colOff>
      <xdr:row>209</xdr:row>
      <xdr:rowOff>222885</xdr:rowOff>
    </xdr:to>
    <xdr:pic>
      <xdr:nvPicPr>
        <xdr:cNvPr id="4553" name="图片 45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1707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241300</xdr:colOff>
      <xdr:row>216</xdr:row>
      <xdr:rowOff>226695</xdr:rowOff>
    </xdr:to>
    <xdr:pic>
      <xdr:nvPicPr>
        <xdr:cNvPr id="4554" name="图片 1"/>
        <xdr:cNvPicPr/>
      </xdr:nvPicPr>
      <xdr:blipFill>
        <a:blip r:embed="rId1"/>
        <a:stretch>
          <a:fillRect/>
        </a:stretch>
      </xdr:blipFill>
      <xdr:spPr>
        <a:xfrm>
          <a:off x="1838960" y="84374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229235</xdr:colOff>
      <xdr:row>216</xdr:row>
      <xdr:rowOff>233045</xdr:rowOff>
    </xdr:to>
    <xdr:pic>
      <xdr:nvPicPr>
        <xdr:cNvPr id="4555" name="图片 1"/>
        <xdr:cNvPicPr/>
      </xdr:nvPicPr>
      <xdr:blipFill>
        <a:blip r:embed="rId1"/>
        <a:stretch>
          <a:fillRect/>
        </a:stretch>
      </xdr:blipFill>
      <xdr:spPr>
        <a:xfrm>
          <a:off x="1838960" y="84374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232410</xdr:colOff>
      <xdr:row>218</xdr:row>
      <xdr:rowOff>5715</xdr:rowOff>
    </xdr:to>
    <xdr:pic>
      <xdr:nvPicPr>
        <xdr:cNvPr id="45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4755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144</xdr:row>
      <xdr:rowOff>0</xdr:rowOff>
    </xdr:from>
    <xdr:ext cx="241935" cy="347345"/>
    <xdr:pic>
      <xdr:nvPicPr>
        <xdr:cNvPr id="4557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346075"/>
    <xdr:pic>
      <xdr:nvPicPr>
        <xdr:cNvPr id="4558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346075"/>
    <xdr:pic>
      <xdr:nvPicPr>
        <xdr:cNvPr id="4559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5585" cy="345440"/>
    <xdr:pic>
      <xdr:nvPicPr>
        <xdr:cNvPr id="4560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6220" cy="346075"/>
    <xdr:pic>
      <xdr:nvPicPr>
        <xdr:cNvPr id="4561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144</xdr:row>
      <xdr:rowOff>0</xdr:rowOff>
    </xdr:from>
    <xdr:ext cx="233680" cy="346075"/>
    <xdr:pic>
      <xdr:nvPicPr>
        <xdr:cNvPr id="4562" name="图片 1"/>
        <xdr:cNvPicPr/>
      </xdr:nvPicPr>
      <xdr:blipFill>
        <a:blip r:embed="rId1"/>
        <a:stretch>
          <a:fillRect/>
        </a:stretch>
      </xdr:blipFill>
      <xdr:spPr>
        <a:xfrm>
          <a:off x="1838960" y="5482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41935" cy="234950"/>
    <xdr:pic>
      <xdr:nvPicPr>
        <xdr:cNvPr id="4571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6220" cy="233680"/>
    <xdr:pic>
      <xdr:nvPicPr>
        <xdr:cNvPr id="4572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3680" cy="233680"/>
    <xdr:pic>
      <xdr:nvPicPr>
        <xdr:cNvPr id="4573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5585" cy="233045"/>
    <xdr:pic>
      <xdr:nvPicPr>
        <xdr:cNvPr id="4574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166</xdr:row>
      <xdr:rowOff>0</xdr:rowOff>
    </xdr:from>
    <xdr:to>
      <xdr:col>2</xdr:col>
      <xdr:colOff>231775</xdr:colOff>
      <xdr:row>166</xdr:row>
      <xdr:rowOff>222885</xdr:rowOff>
    </xdr:to>
    <xdr:pic>
      <xdr:nvPicPr>
        <xdr:cNvPr id="458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3203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146</xdr:row>
      <xdr:rowOff>0</xdr:rowOff>
    </xdr:from>
    <xdr:ext cx="241935" cy="347345"/>
    <xdr:pic>
      <xdr:nvPicPr>
        <xdr:cNvPr id="4585" name="图片 1"/>
        <xdr:cNvPicPr/>
      </xdr:nvPicPr>
      <xdr:blipFill>
        <a:blip r:embed="rId1"/>
        <a:stretch>
          <a:fillRect/>
        </a:stretch>
      </xdr:blipFill>
      <xdr:spPr>
        <a:xfrm>
          <a:off x="562610" y="5558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146</xdr:row>
      <xdr:rowOff>0</xdr:rowOff>
    </xdr:from>
    <xdr:ext cx="236220" cy="346075"/>
    <xdr:pic>
      <xdr:nvPicPr>
        <xdr:cNvPr id="4586" name="图片 1"/>
        <xdr:cNvPicPr/>
      </xdr:nvPicPr>
      <xdr:blipFill>
        <a:blip r:embed="rId1"/>
        <a:stretch>
          <a:fillRect/>
        </a:stretch>
      </xdr:blipFill>
      <xdr:spPr>
        <a:xfrm>
          <a:off x="562610" y="5558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146</xdr:row>
      <xdr:rowOff>0</xdr:rowOff>
    </xdr:from>
    <xdr:ext cx="233680" cy="346075"/>
    <xdr:pic>
      <xdr:nvPicPr>
        <xdr:cNvPr id="4587" name="图片 1"/>
        <xdr:cNvPicPr/>
      </xdr:nvPicPr>
      <xdr:blipFill>
        <a:blip r:embed="rId1"/>
        <a:stretch>
          <a:fillRect/>
        </a:stretch>
      </xdr:blipFill>
      <xdr:spPr>
        <a:xfrm>
          <a:off x="562610" y="5558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146</xdr:row>
      <xdr:rowOff>0</xdr:rowOff>
    </xdr:from>
    <xdr:ext cx="235585" cy="345440"/>
    <xdr:pic>
      <xdr:nvPicPr>
        <xdr:cNvPr id="4588" name="图片 1"/>
        <xdr:cNvPicPr/>
      </xdr:nvPicPr>
      <xdr:blipFill>
        <a:blip r:embed="rId1"/>
        <a:stretch>
          <a:fillRect/>
        </a:stretch>
      </xdr:blipFill>
      <xdr:spPr>
        <a:xfrm>
          <a:off x="562610" y="5558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41935" cy="347345"/>
    <xdr:pic>
      <xdr:nvPicPr>
        <xdr:cNvPr id="4593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6220" cy="346075"/>
    <xdr:pic>
      <xdr:nvPicPr>
        <xdr:cNvPr id="4594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3680" cy="346075"/>
    <xdr:pic>
      <xdr:nvPicPr>
        <xdr:cNvPr id="4595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235585" cy="345440"/>
    <xdr:pic>
      <xdr:nvPicPr>
        <xdr:cNvPr id="4596" name="图片 1"/>
        <xdr:cNvPicPr/>
      </xdr:nvPicPr>
      <xdr:blipFill>
        <a:blip r:embed="rId1"/>
        <a:stretch>
          <a:fillRect/>
        </a:stretch>
      </xdr:blipFill>
      <xdr:spPr>
        <a:xfrm>
          <a:off x="562610" y="57869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41935" cy="347345"/>
    <xdr:pic>
      <xdr:nvPicPr>
        <xdr:cNvPr id="4657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6220" cy="346075"/>
    <xdr:pic>
      <xdr:nvPicPr>
        <xdr:cNvPr id="4658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3680" cy="346075"/>
    <xdr:pic>
      <xdr:nvPicPr>
        <xdr:cNvPr id="4659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5585" cy="345440"/>
    <xdr:pic>
      <xdr:nvPicPr>
        <xdr:cNvPr id="4660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41935" cy="223520"/>
    <xdr:pic>
      <xdr:nvPicPr>
        <xdr:cNvPr id="4665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3680" cy="222250"/>
    <xdr:pic>
      <xdr:nvPicPr>
        <xdr:cNvPr id="4666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3680" cy="221615"/>
    <xdr:pic>
      <xdr:nvPicPr>
        <xdr:cNvPr id="4667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189</xdr:row>
      <xdr:rowOff>0</xdr:rowOff>
    </xdr:from>
    <xdr:ext cx="236220" cy="221615"/>
    <xdr:pic>
      <xdr:nvPicPr>
        <xdr:cNvPr id="4668" name="图片 1"/>
        <xdr:cNvPicPr/>
      </xdr:nvPicPr>
      <xdr:blipFill>
        <a:blip r:embed="rId1"/>
        <a:stretch>
          <a:fillRect/>
        </a:stretch>
      </xdr:blipFill>
      <xdr:spPr>
        <a:xfrm>
          <a:off x="562610" y="725379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145</xdr:row>
      <xdr:rowOff>0</xdr:rowOff>
    </xdr:from>
    <xdr:to>
      <xdr:col>2</xdr:col>
      <xdr:colOff>231775</xdr:colOff>
      <xdr:row>145</xdr:row>
      <xdr:rowOff>220345</xdr:rowOff>
    </xdr:to>
    <xdr:pic>
      <xdr:nvPicPr>
        <xdr:cNvPr id="4673" name="图片 4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552024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218</xdr:row>
      <xdr:rowOff>0</xdr:rowOff>
    </xdr:from>
    <xdr:ext cx="238125" cy="219075"/>
    <xdr:pic>
      <xdr:nvPicPr>
        <xdr:cNvPr id="4674" name="图片 1"/>
        <xdr:cNvPicPr/>
      </xdr:nvPicPr>
      <xdr:blipFill>
        <a:blip r:embed="rId1"/>
        <a:stretch>
          <a:fillRect/>
        </a:stretch>
      </xdr:blipFill>
      <xdr:spPr>
        <a:xfrm>
          <a:off x="5554345" y="851363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214</xdr:row>
      <xdr:rowOff>0</xdr:rowOff>
    </xdr:from>
    <xdr:ext cx="233680" cy="345440"/>
    <xdr:pic>
      <xdr:nvPicPr>
        <xdr:cNvPr id="4675" name="图片 4674"/>
        <xdr:cNvPicPr/>
      </xdr:nvPicPr>
      <xdr:blipFill>
        <a:blip r:embed="rId1"/>
        <a:stretch>
          <a:fillRect/>
        </a:stretch>
      </xdr:blipFill>
      <xdr:spPr>
        <a:xfrm>
          <a:off x="1838960" y="83612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214</xdr:row>
      <xdr:rowOff>0</xdr:rowOff>
    </xdr:from>
    <xdr:ext cx="236220" cy="345440"/>
    <xdr:pic>
      <xdr:nvPicPr>
        <xdr:cNvPr id="4676" name="图片 1"/>
        <xdr:cNvPicPr/>
      </xdr:nvPicPr>
      <xdr:blipFill>
        <a:blip r:embed="rId1"/>
        <a:stretch>
          <a:fillRect/>
        </a:stretch>
      </xdr:blipFill>
      <xdr:spPr>
        <a:xfrm>
          <a:off x="1838960" y="83612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214</xdr:row>
      <xdr:rowOff>0</xdr:rowOff>
    </xdr:from>
    <xdr:to>
      <xdr:col>2</xdr:col>
      <xdr:colOff>231775</xdr:colOff>
      <xdr:row>214</xdr:row>
      <xdr:rowOff>332740</xdr:rowOff>
    </xdr:to>
    <xdr:pic>
      <xdr:nvPicPr>
        <xdr:cNvPr id="4677" name="图片 46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612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216</xdr:row>
      <xdr:rowOff>0</xdr:rowOff>
    </xdr:from>
    <xdr:ext cx="228600" cy="994410"/>
    <xdr:pic>
      <xdr:nvPicPr>
        <xdr:cNvPr id="4678" name="图片 1"/>
        <xdr:cNvPicPr/>
      </xdr:nvPicPr>
      <xdr:blipFill>
        <a:blip r:embed="rId1"/>
        <a:stretch>
          <a:fillRect/>
        </a:stretch>
      </xdr:blipFill>
      <xdr:spPr>
        <a:xfrm>
          <a:off x="1838960" y="843743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216</xdr:row>
      <xdr:rowOff>0</xdr:rowOff>
    </xdr:from>
    <xdr:ext cx="238125" cy="994410"/>
    <xdr:pic>
      <xdr:nvPicPr>
        <xdr:cNvPr id="4679" name="图片 1"/>
        <xdr:cNvPicPr/>
      </xdr:nvPicPr>
      <xdr:blipFill>
        <a:blip r:embed="rId1"/>
        <a:stretch>
          <a:fillRect/>
        </a:stretch>
      </xdr:blipFill>
      <xdr:spPr>
        <a:xfrm>
          <a:off x="1838960" y="843743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216</xdr:row>
      <xdr:rowOff>0</xdr:rowOff>
    </xdr:from>
    <xdr:to>
      <xdr:col>2</xdr:col>
      <xdr:colOff>233045</xdr:colOff>
      <xdr:row>217</xdr:row>
      <xdr:rowOff>230505</xdr:rowOff>
    </xdr:to>
    <xdr:pic>
      <xdr:nvPicPr>
        <xdr:cNvPr id="4680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4374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233045</xdr:colOff>
      <xdr:row>217</xdr:row>
      <xdr:rowOff>89535</xdr:rowOff>
    </xdr:to>
    <xdr:pic>
      <xdr:nvPicPr>
        <xdr:cNvPr id="4681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4374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232410</xdr:colOff>
      <xdr:row>112</xdr:row>
      <xdr:rowOff>88265</xdr:rowOff>
    </xdr:to>
    <xdr:pic>
      <xdr:nvPicPr>
        <xdr:cNvPr id="4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422484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225</xdr:row>
      <xdr:rowOff>0</xdr:rowOff>
    </xdr:from>
    <xdr:to>
      <xdr:col>2</xdr:col>
      <xdr:colOff>234950</xdr:colOff>
      <xdr:row>226</xdr:row>
      <xdr:rowOff>300990</xdr:rowOff>
    </xdr:to>
    <xdr:pic>
      <xdr:nvPicPr>
        <xdr:cNvPr id="46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78033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233045</xdr:colOff>
      <xdr:row>123</xdr:row>
      <xdr:rowOff>251460</xdr:rowOff>
    </xdr:to>
    <xdr:pic>
      <xdr:nvPicPr>
        <xdr:cNvPr id="4684" name="图片 46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68204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231775</xdr:colOff>
      <xdr:row>123</xdr:row>
      <xdr:rowOff>222885</xdr:rowOff>
    </xdr:to>
    <xdr:pic>
      <xdr:nvPicPr>
        <xdr:cNvPr id="468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46820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231775</xdr:colOff>
      <xdr:row>164</xdr:row>
      <xdr:rowOff>222885</xdr:rowOff>
    </xdr:to>
    <xdr:pic>
      <xdr:nvPicPr>
        <xdr:cNvPr id="4692" name="图片 4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624414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241300</xdr:colOff>
      <xdr:row>171</xdr:row>
      <xdr:rowOff>226695</xdr:rowOff>
    </xdr:to>
    <xdr:pic>
      <xdr:nvPicPr>
        <xdr:cNvPr id="4693" name="图片 1"/>
        <xdr:cNvPicPr/>
      </xdr:nvPicPr>
      <xdr:blipFill>
        <a:blip r:embed="rId1"/>
        <a:stretch>
          <a:fillRect/>
        </a:stretch>
      </xdr:blipFill>
      <xdr:spPr>
        <a:xfrm>
          <a:off x="1838960" y="651084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229235</xdr:colOff>
      <xdr:row>171</xdr:row>
      <xdr:rowOff>233045</xdr:rowOff>
    </xdr:to>
    <xdr:pic>
      <xdr:nvPicPr>
        <xdr:cNvPr id="4694" name="图片 1"/>
        <xdr:cNvPicPr/>
      </xdr:nvPicPr>
      <xdr:blipFill>
        <a:blip r:embed="rId1"/>
        <a:stretch>
          <a:fillRect/>
        </a:stretch>
      </xdr:blipFill>
      <xdr:spPr>
        <a:xfrm>
          <a:off x="1838960" y="651084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232410</xdr:colOff>
      <xdr:row>173</xdr:row>
      <xdr:rowOff>5715</xdr:rowOff>
    </xdr:to>
    <xdr:pic>
      <xdr:nvPicPr>
        <xdr:cNvPr id="46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654894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204</xdr:row>
      <xdr:rowOff>0</xdr:rowOff>
    </xdr:from>
    <xdr:ext cx="231775" cy="233045"/>
    <xdr:pic>
      <xdr:nvPicPr>
        <xdr:cNvPr id="4696" name="图片 1"/>
        <xdr:cNvPicPr/>
      </xdr:nvPicPr>
      <xdr:blipFill>
        <a:blip r:embed="rId1"/>
        <a:stretch>
          <a:fillRect/>
        </a:stretch>
      </xdr:blipFill>
      <xdr:spPr>
        <a:xfrm>
          <a:off x="1838960" y="79802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204</xdr:row>
      <xdr:rowOff>0</xdr:rowOff>
    </xdr:from>
    <xdr:to>
      <xdr:col>2</xdr:col>
      <xdr:colOff>233045</xdr:colOff>
      <xdr:row>204</xdr:row>
      <xdr:rowOff>251460</xdr:rowOff>
    </xdr:to>
    <xdr:pic>
      <xdr:nvPicPr>
        <xdr:cNvPr id="4697" name="图片 4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79802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212</xdr:row>
      <xdr:rowOff>0</xdr:rowOff>
    </xdr:from>
    <xdr:ext cx="231775" cy="233045"/>
    <xdr:pic>
      <xdr:nvPicPr>
        <xdr:cNvPr id="4698" name="图片 1"/>
        <xdr:cNvPicPr/>
      </xdr:nvPicPr>
      <xdr:blipFill>
        <a:blip r:embed="rId1"/>
        <a:stretch>
          <a:fillRect/>
        </a:stretch>
      </xdr:blipFill>
      <xdr:spPr>
        <a:xfrm>
          <a:off x="1838960" y="82850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218</xdr:row>
      <xdr:rowOff>0</xdr:rowOff>
    </xdr:from>
    <xdr:to>
      <xdr:col>2</xdr:col>
      <xdr:colOff>231775</xdr:colOff>
      <xdr:row>218</xdr:row>
      <xdr:rowOff>233680</xdr:rowOff>
    </xdr:to>
    <xdr:pic>
      <xdr:nvPicPr>
        <xdr:cNvPr id="4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51363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</xdr:row>
      <xdr:rowOff>0</xdr:rowOff>
    </xdr:from>
    <xdr:to>
      <xdr:col>2</xdr:col>
      <xdr:colOff>233045</xdr:colOff>
      <xdr:row>227</xdr:row>
      <xdr:rowOff>251460</xdr:rowOff>
    </xdr:to>
    <xdr:pic>
      <xdr:nvPicPr>
        <xdr:cNvPr id="4701" name="图片 4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8565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</xdr:row>
      <xdr:rowOff>0</xdr:rowOff>
    </xdr:from>
    <xdr:to>
      <xdr:col>2</xdr:col>
      <xdr:colOff>231775</xdr:colOff>
      <xdr:row>228</xdr:row>
      <xdr:rowOff>221615</xdr:rowOff>
    </xdr:to>
    <xdr:pic>
      <xdr:nvPicPr>
        <xdr:cNvPr id="4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89463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225</xdr:row>
      <xdr:rowOff>0</xdr:rowOff>
    </xdr:from>
    <xdr:ext cx="241935" cy="347345"/>
    <xdr:pic>
      <xdr:nvPicPr>
        <xdr:cNvPr id="4704" name="图片 1"/>
        <xdr:cNvPicPr/>
      </xdr:nvPicPr>
      <xdr:blipFill>
        <a:blip r:embed="rId1"/>
        <a:stretch>
          <a:fillRect/>
        </a:stretch>
      </xdr:blipFill>
      <xdr:spPr>
        <a:xfrm>
          <a:off x="562610" y="87803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225</xdr:row>
      <xdr:rowOff>0</xdr:rowOff>
    </xdr:from>
    <xdr:ext cx="236220" cy="346075"/>
    <xdr:pic>
      <xdr:nvPicPr>
        <xdr:cNvPr id="4705" name="图片 1"/>
        <xdr:cNvPicPr/>
      </xdr:nvPicPr>
      <xdr:blipFill>
        <a:blip r:embed="rId1"/>
        <a:stretch>
          <a:fillRect/>
        </a:stretch>
      </xdr:blipFill>
      <xdr:spPr>
        <a:xfrm>
          <a:off x="562610" y="87803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225</xdr:row>
      <xdr:rowOff>0</xdr:rowOff>
    </xdr:from>
    <xdr:ext cx="233680" cy="346075"/>
    <xdr:pic>
      <xdr:nvPicPr>
        <xdr:cNvPr id="4706" name="图片 1"/>
        <xdr:cNvPicPr/>
      </xdr:nvPicPr>
      <xdr:blipFill>
        <a:blip r:embed="rId1"/>
        <a:stretch>
          <a:fillRect/>
        </a:stretch>
      </xdr:blipFill>
      <xdr:spPr>
        <a:xfrm>
          <a:off x="562610" y="87803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225</xdr:row>
      <xdr:rowOff>0</xdr:rowOff>
    </xdr:from>
    <xdr:ext cx="235585" cy="345440"/>
    <xdr:pic>
      <xdr:nvPicPr>
        <xdr:cNvPr id="4707" name="图片 1"/>
        <xdr:cNvPicPr/>
      </xdr:nvPicPr>
      <xdr:blipFill>
        <a:blip r:embed="rId1"/>
        <a:stretch>
          <a:fillRect/>
        </a:stretch>
      </xdr:blipFill>
      <xdr:spPr>
        <a:xfrm>
          <a:off x="562610" y="87803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225</xdr:row>
      <xdr:rowOff>0</xdr:rowOff>
    </xdr:from>
    <xdr:ext cx="236220" cy="346075"/>
    <xdr:pic>
      <xdr:nvPicPr>
        <xdr:cNvPr id="4708" name="图片 1"/>
        <xdr:cNvPicPr/>
      </xdr:nvPicPr>
      <xdr:blipFill>
        <a:blip r:embed="rId1"/>
        <a:stretch>
          <a:fillRect/>
        </a:stretch>
      </xdr:blipFill>
      <xdr:spPr>
        <a:xfrm>
          <a:off x="1838960" y="87803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225</xdr:row>
      <xdr:rowOff>0</xdr:rowOff>
    </xdr:from>
    <xdr:ext cx="233680" cy="346075"/>
    <xdr:pic>
      <xdr:nvPicPr>
        <xdr:cNvPr id="4709" name="图片 1"/>
        <xdr:cNvPicPr/>
      </xdr:nvPicPr>
      <xdr:blipFill>
        <a:blip r:embed="rId1"/>
        <a:stretch>
          <a:fillRect/>
        </a:stretch>
      </xdr:blipFill>
      <xdr:spPr>
        <a:xfrm>
          <a:off x="1838960" y="878033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190</xdr:row>
      <xdr:rowOff>0</xdr:rowOff>
    </xdr:from>
    <xdr:ext cx="236220" cy="233680"/>
    <xdr:pic>
      <xdr:nvPicPr>
        <xdr:cNvPr id="4710" name="图片 1"/>
        <xdr:cNvPicPr/>
      </xdr:nvPicPr>
      <xdr:blipFill>
        <a:blip r:embed="rId1"/>
        <a:stretch>
          <a:fillRect/>
        </a:stretch>
      </xdr:blipFill>
      <xdr:spPr>
        <a:xfrm>
          <a:off x="1838960" y="729189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190</xdr:row>
      <xdr:rowOff>0</xdr:rowOff>
    </xdr:from>
    <xdr:ext cx="233680" cy="233680"/>
    <xdr:pic>
      <xdr:nvPicPr>
        <xdr:cNvPr id="4711" name="图片 1"/>
        <xdr:cNvPicPr/>
      </xdr:nvPicPr>
      <xdr:blipFill>
        <a:blip r:embed="rId1"/>
        <a:stretch>
          <a:fillRect/>
        </a:stretch>
      </xdr:blipFill>
      <xdr:spPr>
        <a:xfrm>
          <a:off x="1838960" y="72918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3680" cy="233045"/>
    <xdr:pic>
      <xdr:nvPicPr>
        <xdr:cNvPr id="4712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6220" cy="233045"/>
    <xdr:pic>
      <xdr:nvPicPr>
        <xdr:cNvPr id="4713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5585" cy="233045"/>
    <xdr:pic>
      <xdr:nvPicPr>
        <xdr:cNvPr id="4714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6220" cy="233680"/>
    <xdr:pic>
      <xdr:nvPicPr>
        <xdr:cNvPr id="4715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41935" cy="234950"/>
    <xdr:pic>
      <xdr:nvPicPr>
        <xdr:cNvPr id="4720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6220" cy="233680"/>
    <xdr:pic>
      <xdr:nvPicPr>
        <xdr:cNvPr id="4721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3680" cy="233680"/>
    <xdr:pic>
      <xdr:nvPicPr>
        <xdr:cNvPr id="4722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5585" cy="233045"/>
    <xdr:pic>
      <xdr:nvPicPr>
        <xdr:cNvPr id="4723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41935" cy="234950"/>
    <xdr:pic>
      <xdr:nvPicPr>
        <xdr:cNvPr id="4724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6220" cy="233680"/>
    <xdr:pic>
      <xdr:nvPicPr>
        <xdr:cNvPr id="4725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3680" cy="233680"/>
    <xdr:pic>
      <xdr:nvPicPr>
        <xdr:cNvPr id="4726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165</xdr:row>
      <xdr:rowOff>0</xdr:rowOff>
    </xdr:from>
    <xdr:ext cx="235585" cy="233045"/>
    <xdr:pic>
      <xdr:nvPicPr>
        <xdr:cNvPr id="4727" name="图片 1"/>
        <xdr:cNvPicPr/>
      </xdr:nvPicPr>
      <xdr:blipFill>
        <a:blip r:embed="rId1"/>
        <a:stretch>
          <a:fillRect/>
        </a:stretch>
      </xdr:blipFill>
      <xdr:spPr>
        <a:xfrm>
          <a:off x="562610" y="628224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41935" cy="234950"/>
    <xdr:pic>
      <xdr:nvPicPr>
        <xdr:cNvPr id="4728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190</xdr:row>
      <xdr:rowOff>0</xdr:rowOff>
    </xdr:from>
    <xdr:ext cx="233680" cy="233680"/>
    <xdr:pic>
      <xdr:nvPicPr>
        <xdr:cNvPr id="4730" name="图片 1"/>
        <xdr:cNvPicPr/>
      </xdr:nvPicPr>
      <xdr:blipFill>
        <a:blip r:embed="rId1"/>
        <a:stretch>
          <a:fillRect/>
        </a:stretch>
      </xdr:blipFill>
      <xdr:spPr>
        <a:xfrm>
          <a:off x="562610" y="729189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216</xdr:row>
      <xdr:rowOff>0</xdr:rowOff>
    </xdr:from>
    <xdr:ext cx="241935" cy="234950"/>
    <xdr:pic>
      <xdr:nvPicPr>
        <xdr:cNvPr id="4736" name="图片 1"/>
        <xdr:cNvPicPr/>
      </xdr:nvPicPr>
      <xdr:blipFill>
        <a:blip r:embed="rId1"/>
        <a:stretch>
          <a:fillRect/>
        </a:stretch>
      </xdr:blipFill>
      <xdr:spPr>
        <a:xfrm>
          <a:off x="562610" y="84374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216</xdr:row>
      <xdr:rowOff>0</xdr:rowOff>
    </xdr:from>
    <xdr:ext cx="236220" cy="233680"/>
    <xdr:pic>
      <xdr:nvPicPr>
        <xdr:cNvPr id="4737" name="图片 1"/>
        <xdr:cNvPicPr/>
      </xdr:nvPicPr>
      <xdr:blipFill>
        <a:blip r:embed="rId1"/>
        <a:stretch>
          <a:fillRect/>
        </a:stretch>
      </xdr:blipFill>
      <xdr:spPr>
        <a:xfrm>
          <a:off x="562610" y="84374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216</xdr:row>
      <xdr:rowOff>0</xdr:rowOff>
    </xdr:from>
    <xdr:ext cx="233680" cy="233680"/>
    <xdr:pic>
      <xdr:nvPicPr>
        <xdr:cNvPr id="4738" name="图片 1"/>
        <xdr:cNvPicPr/>
      </xdr:nvPicPr>
      <xdr:blipFill>
        <a:blip r:embed="rId1"/>
        <a:stretch>
          <a:fillRect/>
        </a:stretch>
      </xdr:blipFill>
      <xdr:spPr>
        <a:xfrm>
          <a:off x="562610" y="8437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216</xdr:row>
      <xdr:rowOff>0</xdr:rowOff>
    </xdr:from>
    <xdr:ext cx="235585" cy="233045"/>
    <xdr:pic>
      <xdr:nvPicPr>
        <xdr:cNvPr id="4739" name="图片 1"/>
        <xdr:cNvPicPr/>
      </xdr:nvPicPr>
      <xdr:blipFill>
        <a:blip r:embed="rId1"/>
        <a:stretch>
          <a:fillRect/>
        </a:stretch>
      </xdr:blipFill>
      <xdr:spPr>
        <a:xfrm>
          <a:off x="562610" y="84374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33680" cy="233045"/>
    <xdr:pic>
      <xdr:nvPicPr>
        <xdr:cNvPr id="4756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36220" cy="233045"/>
    <xdr:pic>
      <xdr:nvPicPr>
        <xdr:cNvPr id="4757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35585" cy="233045"/>
    <xdr:pic>
      <xdr:nvPicPr>
        <xdr:cNvPr id="4758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36220" cy="233680"/>
    <xdr:pic>
      <xdr:nvPicPr>
        <xdr:cNvPr id="4759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41935" cy="234950"/>
    <xdr:pic>
      <xdr:nvPicPr>
        <xdr:cNvPr id="4760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213</xdr:row>
      <xdr:rowOff>0</xdr:rowOff>
    </xdr:from>
    <xdr:ext cx="233680" cy="233680"/>
    <xdr:pic>
      <xdr:nvPicPr>
        <xdr:cNvPr id="4762" name="图片 1"/>
        <xdr:cNvPicPr/>
      </xdr:nvPicPr>
      <xdr:blipFill>
        <a:blip r:embed="rId1"/>
        <a:stretch>
          <a:fillRect/>
        </a:stretch>
      </xdr:blipFill>
      <xdr:spPr>
        <a:xfrm>
          <a:off x="562610" y="83231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41935" cy="234950"/>
    <xdr:pic>
      <xdr:nvPicPr>
        <xdr:cNvPr id="4768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6220" cy="233680"/>
    <xdr:pic>
      <xdr:nvPicPr>
        <xdr:cNvPr id="4769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3680" cy="233680"/>
    <xdr:pic>
      <xdr:nvPicPr>
        <xdr:cNvPr id="4770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5585" cy="233045"/>
    <xdr:pic>
      <xdr:nvPicPr>
        <xdr:cNvPr id="4771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111</xdr:row>
      <xdr:rowOff>0</xdr:rowOff>
    </xdr:from>
    <xdr:ext cx="241935" cy="347345"/>
    <xdr:pic>
      <xdr:nvPicPr>
        <xdr:cNvPr id="4772" name="图片 1"/>
        <xdr:cNvPicPr/>
      </xdr:nvPicPr>
      <xdr:blipFill>
        <a:blip r:embed="rId1"/>
        <a:stretch>
          <a:fillRect/>
        </a:stretch>
      </xdr:blipFill>
      <xdr:spPr>
        <a:xfrm>
          <a:off x="562610" y="4224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111</xdr:row>
      <xdr:rowOff>0</xdr:rowOff>
    </xdr:from>
    <xdr:ext cx="236220" cy="346075"/>
    <xdr:pic>
      <xdr:nvPicPr>
        <xdr:cNvPr id="4773" name="图片 1"/>
        <xdr:cNvPicPr/>
      </xdr:nvPicPr>
      <xdr:blipFill>
        <a:blip r:embed="rId1"/>
        <a:stretch>
          <a:fillRect/>
        </a:stretch>
      </xdr:blipFill>
      <xdr:spPr>
        <a:xfrm>
          <a:off x="562610" y="4224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111</xdr:row>
      <xdr:rowOff>0</xdr:rowOff>
    </xdr:from>
    <xdr:ext cx="233680" cy="346075"/>
    <xdr:pic>
      <xdr:nvPicPr>
        <xdr:cNvPr id="4774" name="图片 1"/>
        <xdr:cNvPicPr/>
      </xdr:nvPicPr>
      <xdr:blipFill>
        <a:blip r:embed="rId1"/>
        <a:stretch>
          <a:fillRect/>
        </a:stretch>
      </xdr:blipFill>
      <xdr:spPr>
        <a:xfrm>
          <a:off x="562610" y="4224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111</xdr:row>
      <xdr:rowOff>0</xdr:rowOff>
    </xdr:from>
    <xdr:ext cx="235585" cy="345440"/>
    <xdr:pic>
      <xdr:nvPicPr>
        <xdr:cNvPr id="4775" name="图片 1"/>
        <xdr:cNvPicPr/>
      </xdr:nvPicPr>
      <xdr:blipFill>
        <a:blip r:embed="rId1"/>
        <a:stretch>
          <a:fillRect/>
        </a:stretch>
      </xdr:blipFill>
      <xdr:spPr>
        <a:xfrm>
          <a:off x="562610" y="4224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41935" cy="347345"/>
    <xdr:pic>
      <xdr:nvPicPr>
        <xdr:cNvPr id="4790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6220" cy="346075"/>
    <xdr:pic>
      <xdr:nvPicPr>
        <xdr:cNvPr id="4791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3680" cy="346075"/>
    <xdr:pic>
      <xdr:nvPicPr>
        <xdr:cNvPr id="4792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114</xdr:row>
      <xdr:rowOff>0</xdr:rowOff>
    </xdr:from>
    <xdr:ext cx="235585" cy="345440"/>
    <xdr:pic>
      <xdr:nvPicPr>
        <xdr:cNvPr id="4793" name="图片 1"/>
        <xdr:cNvPicPr/>
      </xdr:nvPicPr>
      <xdr:blipFill>
        <a:blip r:embed="rId1"/>
        <a:stretch>
          <a:fillRect/>
        </a:stretch>
      </xdr:blipFill>
      <xdr:spPr>
        <a:xfrm>
          <a:off x="562610" y="4339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41935" cy="347345"/>
    <xdr:pic>
      <xdr:nvPicPr>
        <xdr:cNvPr id="4822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6220" cy="346075"/>
    <xdr:pic>
      <xdr:nvPicPr>
        <xdr:cNvPr id="4823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3680" cy="346075"/>
    <xdr:pic>
      <xdr:nvPicPr>
        <xdr:cNvPr id="4824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235585" cy="345440"/>
    <xdr:pic>
      <xdr:nvPicPr>
        <xdr:cNvPr id="4825" name="图片 1"/>
        <xdr:cNvPicPr/>
      </xdr:nvPicPr>
      <xdr:blipFill>
        <a:blip r:embed="rId1"/>
        <a:stretch>
          <a:fillRect/>
        </a:stretch>
      </xdr:blipFill>
      <xdr:spPr>
        <a:xfrm>
          <a:off x="562610" y="51011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41935" cy="347345"/>
    <xdr:pic>
      <xdr:nvPicPr>
        <xdr:cNvPr id="4830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6220" cy="346075"/>
    <xdr:pic>
      <xdr:nvPicPr>
        <xdr:cNvPr id="4831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3680" cy="346075"/>
    <xdr:pic>
      <xdr:nvPicPr>
        <xdr:cNvPr id="4832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</xdr:row>
      <xdr:rowOff>0</xdr:rowOff>
    </xdr:from>
    <xdr:ext cx="235585" cy="345440"/>
    <xdr:pic>
      <xdr:nvPicPr>
        <xdr:cNvPr id="4833" name="图片 1"/>
        <xdr:cNvPicPr/>
      </xdr:nvPicPr>
      <xdr:blipFill>
        <a:blip r:embed="rId1"/>
        <a:stretch>
          <a:fillRect/>
        </a:stretch>
      </xdr:blipFill>
      <xdr:spPr>
        <a:xfrm>
          <a:off x="562610" y="59393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41935" cy="347345"/>
    <xdr:pic>
      <xdr:nvPicPr>
        <xdr:cNvPr id="4838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6220" cy="346075"/>
    <xdr:pic>
      <xdr:nvPicPr>
        <xdr:cNvPr id="4839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3680" cy="346075"/>
    <xdr:pic>
      <xdr:nvPicPr>
        <xdr:cNvPr id="4840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235585" cy="345440"/>
    <xdr:pic>
      <xdr:nvPicPr>
        <xdr:cNvPr id="4841" name="图片 1"/>
        <xdr:cNvPicPr/>
      </xdr:nvPicPr>
      <xdr:blipFill>
        <a:blip r:embed="rId1"/>
        <a:stretch>
          <a:fillRect/>
        </a:stretch>
      </xdr:blipFill>
      <xdr:spPr>
        <a:xfrm>
          <a:off x="562610" y="612984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41935" cy="223520"/>
    <xdr:pic>
      <xdr:nvPicPr>
        <xdr:cNvPr id="4862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22250"/>
    <xdr:pic>
      <xdr:nvPicPr>
        <xdr:cNvPr id="4863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3680" cy="221615"/>
    <xdr:pic>
      <xdr:nvPicPr>
        <xdr:cNvPr id="4864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</xdr:row>
      <xdr:rowOff>0</xdr:rowOff>
    </xdr:from>
    <xdr:ext cx="236220" cy="221615"/>
    <xdr:pic>
      <xdr:nvPicPr>
        <xdr:cNvPr id="4865" name="图片 1"/>
        <xdr:cNvPicPr/>
      </xdr:nvPicPr>
      <xdr:blipFill>
        <a:blip r:embed="rId1"/>
        <a:stretch>
          <a:fillRect/>
        </a:stretch>
      </xdr:blipFill>
      <xdr:spPr>
        <a:xfrm>
          <a:off x="562610" y="548214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226</xdr:row>
      <xdr:rowOff>0</xdr:rowOff>
    </xdr:from>
    <xdr:to>
      <xdr:col>2</xdr:col>
      <xdr:colOff>231775</xdr:colOff>
      <xdr:row>226</xdr:row>
      <xdr:rowOff>220345</xdr:rowOff>
    </xdr:to>
    <xdr:pic>
      <xdr:nvPicPr>
        <xdr:cNvPr id="4870" name="图片 48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8184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173</xdr:row>
      <xdr:rowOff>0</xdr:rowOff>
    </xdr:from>
    <xdr:ext cx="238125" cy="219075"/>
    <xdr:pic>
      <xdr:nvPicPr>
        <xdr:cNvPr id="4871" name="图片 1"/>
        <xdr:cNvPicPr/>
      </xdr:nvPicPr>
      <xdr:blipFill>
        <a:blip r:embed="rId1"/>
        <a:stretch>
          <a:fillRect/>
        </a:stretch>
      </xdr:blipFill>
      <xdr:spPr>
        <a:xfrm>
          <a:off x="5554345" y="658704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211</xdr:row>
      <xdr:rowOff>0</xdr:rowOff>
    </xdr:from>
    <xdr:ext cx="233680" cy="345440"/>
    <xdr:pic>
      <xdr:nvPicPr>
        <xdr:cNvPr id="4895" name="图片 4894"/>
        <xdr:cNvPicPr/>
      </xdr:nvPicPr>
      <xdr:blipFill>
        <a:blip r:embed="rId1"/>
        <a:stretch>
          <a:fillRect/>
        </a:stretch>
      </xdr:blipFill>
      <xdr:spPr>
        <a:xfrm>
          <a:off x="1838960" y="82469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211</xdr:row>
      <xdr:rowOff>0</xdr:rowOff>
    </xdr:from>
    <xdr:ext cx="236220" cy="345440"/>
    <xdr:pic>
      <xdr:nvPicPr>
        <xdr:cNvPr id="4896" name="图片 1"/>
        <xdr:cNvPicPr/>
      </xdr:nvPicPr>
      <xdr:blipFill>
        <a:blip r:embed="rId1"/>
        <a:stretch>
          <a:fillRect/>
        </a:stretch>
      </xdr:blipFill>
      <xdr:spPr>
        <a:xfrm>
          <a:off x="1838960" y="82469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211</xdr:row>
      <xdr:rowOff>0</xdr:rowOff>
    </xdr:from>
    <xdr:to>
      <xdr:col>2</xdr:col>
      <xdr:colOff>231775</xdr:colOff>
      <xdr:row>211</xdr:row>
      <xdr:rowOff>332740</xdr:rowOff>
    </xdr:to>
    <xdr:pic>
      <xdr:nvPicPr>
        <xdr:cNvPr id="4897" name="图片 48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469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233045</xdr:colOff>
      <xdr:row>214</xdr:row>
      <xdr:rowOff>230505</xdr:rowOff>
    </xdr:to>
    <xdr:pic>
      <xdr:nvPicPr>
        <xdr:cNvPr id="4898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231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233045</xdr:colOff>
      <xdr:row>214</xdr:row>
      <xdr:rowOff>89535</xdr:rowOff>
    </xdr:to>
    <xdr:pic>
      <xdr:nvPicPr>
        <xdr:cNvPr id="4899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231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</xdr:row>
      <xdr:rowOff>0</xdr:rowOff>
    </xdr:from>
    <xdr:to>
      <xdr:col>2</xdr:col>
      <xdr:colOff>232410</xdr:colOff>
      <xdr:row>224</xdr:row>
      <xdr:rowOff>88265</xdr:rowOff>
    </xdr:to>
    <xdr:pic>
      <xdr:nvPicPr>
        <xdr:cNvPr id="4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70413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233045</xdr:colOff>
      <xdr:row>208</xdr:row>
      <xdr:rowOff>251460</xdr:rowOff>
    </xdr:to>
    <xdr:pic>
      <xdr:nvPicPr>
        <xdr:cNvPr id="4901" name="图片 49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1326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231775</xdr:colOff>
      <xdr:row>208</xdr:row>
      <xdr:rowOff>222885</xdr:rowOff>
    </xdr:to>
    <xdr:pic>
      <xdr:nvPicPr>
        <xdr:cNvPr id="490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1326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222</xdr:row>
      <xdr:rowOff>0</xdr:rowOff>
    </xdr:from>
    <xdr:ext cx="241935" cy="347345"/>
    <xdr:pic>
      <xdr:nvPicPr>
        <xdr:cNvPr id="4909" name="图片 1"/>
        <xdr:cNvPicPr/>
      </xdr:nvPicPr>
      <xdr:blipFill>
        <a:blip r:embed="rId1"/>
        <a:stretch>
          <a:fillRect/>
        </a:stretch>
      </xdr:blipFill>
      <xdr:spPr>
        <a:xfrm>
          <a:off x="562610" y="86660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222</xdr:row>
      <xdr:rowOff>0</xdr:rowOff>
    </xdr:from>
    <xdr:ext cx="236220" cy="346075"/>
    <xdr:pic>
      <xdr:nvPicPr>
        <xdr:cNvPr id="4910" name="图片 1"/>
        <xdr:cNvPicPr/>
      </xdr:nvPicPr>
      <xdr:blipFill>
        <a:blip r:embed="rId1"/>
        <a:stretch>
          <a:fillRect/>
        </a:stretch>
      </xdr:blipFill>
      <xdr:spPr>
        <a:xfrm>
          <a:off x="562610" y="86660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222</xdr:row>
      <xdr:rowOff>0</xdr:rowOff>
    </xdr:from>
    <xdr:ext cx="233680" cy="346075"/>
    <xdr:pic>
      <xdr:nvPicPr>
        <xdr:cNvPr id="4911" name="图片 1"/>
        <xdr:cNvPicPr/>
      </xdr:nvPicPr>
      <xdr:blipFill>
        <a:blip r:embed="rId1"/>
        <a:stretch>
          <a:fillRect/>
        </a:stretch>
      </xdr:blipFill>
      <xdr:spPr>
        <a:xfrm>
          <a:off x="562610" y="86660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222</xdr:row>
      <xdr:rowOff>0</xdr:rowOff>
    </xdr:from>
    <xdr:ext cx="235585" cy="345440"/>
    <xdr:pic>
      <xdr:nvPicPr>
        <xdr:cNvPr id="4912" name="图片 1"/>
        <xdr:cNvPicPr/>
      </xdr:nvPicPr>
      <xdr:blipFill>
        <a:blip r:embed="rId1"/>
        <a:stretch>
          <a:fillRect/>
        </a:stretch>
      </xdr:blipFill>
      <xdr:spPr>
        <a:xfrm>
          <a:off x="562610" y="86660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222</xdr:row>
      <xdr:rowOff>0</xdr:rowOff>
    </xdr:from>
    <xdr:ext cx="236220" cy="346075"/>
    <xdr:pic>
      <xdr:nvPicPr>
        <xdr:cNvPr id="4913" name="图片 1"/>
        <xdr:cNvPicPr/>
      </xdr:nvPicPr>
      <xdr:blipFill>
        <a:blip r:embed="rId1"/>
        <a:stretch>
          <a:fillRect/>
        </a:stretch>
      </xdr:blipFill>
      <xdr:spPr>
        <a:xfrm>
          <a:off x="1838960" y="86660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222</xdr:row>
      <xdr:rowOff>0</xdr:rowOff>
    </xdr:from>
    <xdr:ext cx="233680" cy="346075"/>
    <xdr:pic>
      <xdr:nvPicPr>
        <xdr:cNvPr id="4914" name="图片 1"/>
        <xdr:cNvPicPr/>
      </xdr:nvPicPr>
      <xdr:blipFill>
        <a:blip r:embed="rId1"/>
        <a:stretch>
          <a:fillRect/>
        </a:stretch>
      </xdr:blipFill>
      <xdr:spPr>
        <a:xfrm>
          <a:off x="1838960" y="86660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41935" cy="234950"/>
    <xdr:pic>
      <xdr:nvPicPr>
        <xdr:cNvPr id="4919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6220" cy="233680"/>
    <xdr:pic>
      <xdr:nvPicPr>
        <xdr:cNvPr id="4920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3680" cy="233680"/>
    <xdr:pic>
      <xdr:nvPicPr>
        <xdr:cNvPr id="4921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5585" cy="233045"/>
    <xdr:pic>
      <xdr:nvPicPr>
        <xdr:cNvPr id="4922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41935" cy="347345"/>
    <xdr:pic>
      <xdr:nvPicPr>
        <xdr:cNvPr id="4923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6220" cy="346075"/>
    <xdr:pic>
      <xdr:nvPicPr>
        <xdr:cNvPr id="4924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3680" cy="346075"/>
    <xdr:pic>
      <xdr:nvPicPr>
        <xdr:cNvPr id="4925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223</xdr:row>
      <xdr:rowOff>0</xdr:rowOff>
    </xdr:from>
    <xdr:ext cx="235585" cy="345440"/>
    <xdr:pic>
      <xdr:nvPicPr>
        <xdr:cNvPr id="4926" name="图片 1"/>
        <xdr:cNvPicPr/>
      </xdr:nvPicPr>
      <xdr:blipFill>
        <a:blip r:embed="rId1"/>
        <a:stretch>
          <a:fillRect/>
        </a:stretch>
      </xdr:blipFill>
      <xdr:spPr>
        <a:xfrm>
          <a:off x="562610" y="870413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211</xdr:row>
      <xdr:rowOff>0</xdr:rowOff>
    </xdr:from>
    <xdr:to>
      <xdr:col>2</xdr:col>
      <xdr:colOff>231775</xdr:colOff>
      <xdr:row>211</xdr:row>
      <xdr:rowOff>222885</xdr:rowOff>
    </xdr:to>
    <xdr:pic>
      <xdr:nvPicPr>
        <xdr:cNvPr id="493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469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226</xdr:row>
      <xdr:rowOff>0</xdr:rowOff>
    </xdr:from>
    <xdr:ext cx="241935" cy="347345"/>
    <xdr:pic>
      <xdr:nvPicPr>
        <xdr:cNvPr id="4941" name="图片 1"/>
        <xdr:cNvPicPr/>
      </xdr:nvPicPr>
      <xdr:blipFill>
        <a:blip r:embed="rId1"/>
        <a:stretch>
          <a:fillRect/>
        </a:stretch>
      </xdr:blipFill>
      <xdr:spPr>
        <a:xfrm>
          <a:off x="562610" y="88184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226</xdr:row>
      <xdr:rowOff>0</xdr:rowOff>
    </xdr:from>
    <xdr:ext cx="236220" cy="346075"/>
    <xdr:pic>
      <xdr:nvPicPr>
        <xdr:cNvPr id="4942" name="图片 1"/>
        <xdr:cNvPicPr/>
      </xdr:nvPicPr>
      <xdr:blipFill>
        <a:blip r:embed="rId1"/>
        <a:stretch>
          <a:fillRect/>
        </a:stretch>
      </xdr:blipFill>
      <xdr:spPr>
        <a:xfrm>
          <a:off x="562610" y="88184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226</xdr:row>
      <xdr:rowOff>0</xdr:rowOff>
    </xdr:from>
    <xdr:ext cx="233680" cy="346075"/>
    <xdr:pic>
      <xdr:nvPicPr>
        <xdr:cNvPr id="4943" name="图片 1"/>
        <xdr:cNvPicPr/>
      </xdr:nvPicPr>
      <xdr:blipFill>
        <a:blip r:embed="rId1"/>
        <a:stretch>
          <a:fillRect/>
        </a:stretch>
      </xdr:blipFill>
      <xdr:spPr>
        <a:xfrm>
          <a:off x="562610" y="88184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226</xdr:row>
      <xdr:rowOff>0</xdr:rowOff>
    </xdr:from>
    <xdr:ext cx="235585" cy="345440"/>
    <xdr:pic>
      <xdr:nvPicPr>
        <xdr:cNvPr id="4944" name="图片 1"/>
        <xdr:cNvPicPr/>
      </xdr:nvPicPr>
      <xdr:blipFill>
        <a:blip r:embed="rId1"/>
        <a:stretch>
          <a:fillRect/>
        </a:stretch>
      </xdr:blipFill>
      <xdr:spPr>
        <a:xfrm>
          <a:off x="562610" y="88184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41935" cy="223520"/>
    <xdr:pic>
      <xdr:nvPicPr>
        <xdr:cNvPr id="4949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3680" cy="222250"/>
    <xdr:pic>
      <xdr:nvPicPr>
        <xdr:cNvPr id="4950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3680" cy="221615"/>
    <xdr:pic>
      <xdr:nvPicPr>
        <xdr:cNvPr id="4951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6220" cy="221615"/>
    <xdr:pic>
      <xdr:nvPicPr>
        <xdr:cNvPr id="4952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222</xdr:row>
      <xdr:rowOff>0</xdr:rowOff>
    </xdr:from>
    <xdr:to>
      <xdr:col>2</xdr:col>
      <xdr:colOff>231775</xdr:colOff>
      <xdr:row>222</xdr:row>
      <xdr:rowOff>220345</xdr:rowOff>
    </xdr:to>
    <xdr:pic>
      <xdr:nvPicPr>
        <xdr:cNvPr id="4957" name="图片 49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6660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225</xdr:row>
      <xdr:rowOff>0</xdr:rowOff>
    </xdr:from>
    <xdr:ext cx="233680" cy="345440"/>
    <xdr:pic>
      <xdr:nvPicPr>
        <xdr:cNvPr id="4958" name="图片 4957"/>
        <xdr:cNvPicPr/>
      </xdr:nvPicPr>
      <xdr:blipFill>
        <a:blip r:embed="rId1"/>
        <a:stretch>
          <a:fillRect/>
        </a:stretch>
      </xdr:blipFill>
      <xdr:spPr>
        <a:xfrm>
          <a:off x="1838960" y="87803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225</xdr:row>
      <xdr:rowOff>0</xdr:rowOff>
    </xdr:from>
    <xdr:ext cx="236220" cy="345440"/>
    <xdr:pic>
      <xdr:nvPicPr>
        <xdr:cNvPr id="4959" name="图片 1"/>
        <xdr:cNvPicPr/>
      </xdr:nvPicPr>
      <xdr:blipFill>
        <a:blip r:embed="rId1"/>
        <a:stretch>
          <a:fillRect/>
        </a:stretch>
      </xdr:blipFill>
      <xdr:spPr>
        <a:xfrm>
          <a:off x="1838960" y="87803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225</xdr:row>
      <xdr:rowOff>0</xdr:rowOff>
    </xdr:from>
    <xdr:to>
      <xdr:col>2</xdr:col>
      <xdr:colOff>231775</xdr:colOff>
      <xdr:row>225</xdr:row>
      <xdr:rowOff>332740</xdr:rowOff>
    </xdr:to>
    <xdr:pic>
      <xdr:nvPicPr>
        <xdr:cNvPr id="4960" name="图片 49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7803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227</xdr:row>
      <xdr:rowOff>0</xdr:rowOff>
    </xdr:from>
    <xdr:ext cx="228600" cy="994410"/>
    <xdr:pic>
      <xdr:nvPicPr>
        <xdr:cNvPr id="4961" name="图片 1"/>
        <xdr:cNvPicPr/>
      </xdr:nvPicPr>
      <xdr:blipFill>
        <a:blip r:embed="rId1"/>
        <a:stretch>
          <a:fillRect/>
        </a:stretch>
      </xdr:blipFill>
      <xdr:spPr>
        <a:xfrm>
          <a:off x="1838960" y="885653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227</xdr:row>
      <xdr:rowOff>0</xdr:rowOff>
    </xdr:from>
    <xdr:ext cx="238125" cy="994410"/>
    <xdr:pic>
      <xdr:nvPicPr>
        <xdr:cNvPr id="4962" name="图片 1"/>
        <xdr:cNvPicPr/>
      </xdr:nvPicPr>
      <xdr:blipFill>
        <a:blip r:embed="rId1"/>
        <a:stretch>
          <a:fillRect/>
        </a:stretch>
      </xdr:blipFill>
      <xdr:spPr>
        <a:xfrm>
          <a:off x="1838960" y="885653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227</xdr:row>
      <xdr:rowOff>0</xdr:rowOff>
    </xdr:from>
    <xdr:to>
      <xdr:col>2</xdr:col>
      <xdr:colOff>233045</xdr:colOff>
      <xdr:row>228</xdr:row>
      <xdr:rowOff>230505</xdr:rowOff>
    </xdr:to>
    <xdr:pic>
      <xdr:nvPicPr>
        <xdr:cNvPr id="4963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8565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</xdr:row>
      <xdr:rowOff>0</xdr:rowOff>
    </xdr:from>
    <xdr:to>
      <xdr:col>2</xdr:col>
      <xdr:colOff>233045</xdr:colOff>
      <xdr:row>228</xdr:row>
      <xdr:rowOff>89535</xdr:rowOff>
    </xdr:to>
    <xdr:pic>
      <xdr:nvPicPr>
        <xdr:cNvPr id="4964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8565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232410</xdr:colOff>
      <xdr:row>233</xdr:row>
      <xdr:rowOff>88265</xdr:rowOff>
    </xdr:to>
    <xdr:pic>
      <xdr:nvPicPr>
        <xdr:cNvPr id="49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04703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231</xdr:row>
      <xdr:rowOff>0</xdr:rowOff>
    </xdr:from>
    <xdr:to>
      <xdr:col>2</xdr:col>
      <xdr:colOff>234950</xdr:colOff>
      <xdr:row>232</xdr:row>
      <xdr:rowOff>300990</xdr:rowOff>
    </xdr:to>
    <xdr:pic>
      <xdr:nvPicPr>
        <xdr:cNvPr id="49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00893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233045</xdr:colOff>
      <xdr:row>233</xdr:row>
      <xdr:rowOff>251460</xdr:rowOff>
    </xdr:to>
    <xdr:pic>
      <xdr:nvPicPr>
        <xdr:cNvPr id="4967" name="图片 49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0851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231775</xdr:colOff>
      <xdr:row>233</xdr:row>
      <xdr:rowOff>222885</xdr:rowOff>
    </xdr:to>
    <xdr:pic>
      <xdr:nvPicPr>
        <xdr:cNvPr id="496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0851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236</xdr:row>
      <xdr:rowOff>0</xdr:rowOff>
    </xdr:from>
    <xdr:to>
      <xdr:col>2</xdr:col>
      <xdr:colOff>231775</xdr:colOff>
      <xdr:row>236</xdr:row>
      <xdr:rowOff>222885</xdr:rowOff>
    </xdr:to>
    <xdr:pic>
      <xdr:nvPicPr>
        <xdr:cNvPr id="4975" name="图片 49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1994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2</xdr:col>
      <xdr:colOff>241300</xdr:colOff>
      <xdr:row>243</xdr:row>
      <xdr:rowOff>226695</xdr:rowOff>
    </xdr:to>
    <xdr:pic>
      <xdr:nvPicPr>
        <xdr:cNvPr id="4976" name="图片 1"/>
        <xdr:cNvPicPr/>
      </xdr:nvPicPr>
      <xdr:blipFill>
        <a:blip r:embed="rId1"/>
        <a:stretch>
          <a:fillRect/>
        </a:stretch>
      </xdr:blipFill>
      <xdr:spPr>
        <a:xfrm>
          <a:off x="1838960" y="94661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2</xdr:col>
      <xdr:colOff>229235</xdr:colOff>
      <xdr:row>243</xdr:row>
      <xdr:rowOff>233045</xdr:rowOff>
    </xdr:to>
    <xdr:pic>
      <xdr:nvPicPr>
        <xdr:cNvPr id="4977" name="图片 1"/>
        <xdr:cNvPicPr/>
      </xdr:nvPicPr>
      <xdr:blipFill>
        <a:blip r:embed="rId1"/>
        <a:stretch>
          <a:fillRect/>
        </a:stretch>
      </xdr:blipFill>
      <xdr:spPr>
        <a:xfrm>
          <a:off x="1838960" y="94661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244</xdr:row>
      <xdr:rowOff>0</xdr:rowOff>
    </xdr:from>
    <xdr:to>
      <xdr:col>2</xdr:col>
      <xdr:colOff>232410</xdr:colOff>
      <xdr:row>245</xdr:row>
      <xdr:rowOff>5715</xdr:rowOff>
    </xdr:to>
    <xdr:pic>
      <xdr:nvPicPr>
        <xdr:cNvPr id="49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5042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245</xdr:row>
      <xdr:rowOff>13335</xdr:rowOff>
    </xdr:from>
    <xdr:ext cx="236220" cy="883285"/>
    <xdr:pic>
      <xdr:nvPicPr>
        <xdr:cNvPr id="4979" name="图片 4978"/>
        <xdr:cNvPicPr/>
      </xdr:nvPicPr>
      <xdr:blipFill>
        <a:blip r:embed="rId1"/>
        <a:stretch>
          <a:fillRect/>
        </a:stretch>
      </xdr:blipFill>
      <xdr:spPr>
        <a:xfrm>
          <a:off x="1838960" y="954366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248</xdr:row>
      <xdr:rowOff>0</xdr:rowOff>
    </xdr:from>
    <xdr:ext cx="231775" cy="233045"/>
    <xdr:pic>
      <xdr:nvPicPr>
        <xdr:cNvPr id="4980" name="图片 1"/>
        <xdr:cNvPicPr/>
      </xdr:nvPicPr>
      <xdr:blipFill>
        <a:blip r:embed="rId1"/>
        <a:stretch>
          <a:fillRect/>
        </a:stretch>
      </xdr:blipFill>
      <xdr:spPr>
        <a:xfrm>
          <a:off x="1838960" y="96566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248</xdr:row>
      <xdr:rowOff>0</xdr:rowOff>
    </xdr:from>
    <xdr:to>
      <xdr:col>2</xdr:col>
      <xdr:colOff>233045</xdr:colOff>
      <xdr:row>248</xdr:row>
      <xdr:rowOff>251460</xdr:rowOff>
    </xdr:to>
    <xdr:pic>
      <xdr:nvPicPr>
        <xdr:cNvPr id="4981" name="图片 49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6566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251</xdr:row>
      <xdr:rowOff>0</xdr:rowOff>
    </xdr:from>
    <xdr:ext cx="231775" cy="233045"/>
    <xdr:pic>
      <xdr:nvPicPr>
        <xdr:cNvPr id="4982" name="图片 1"/>
        <xdr:cNvPicPr/>
      </xdr:nvPicPr>
      <xdr:blipFill>
        <a:blip r:embed="rId1"/>
        <a:stretch>
          <a:fillRect/>
        </a:stretch>
      </xdr:blipFill>
      <xdr:spPr>
        <a:xfrm>
          <a:off x="1838960" y="97709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250</xdr:row>
      <xdr:rowOff>0</xdr:rowOff>
    </xdr:from>
    <xdr:to>
      <xdr:col>2</xdr:col>
      <xdr:colOff>231775</xdr:colOff>
      <xdr:row>250</xdr:row>
      <xdr:rowOff>233680</xdr:rowOff>
    </xdr:to>
    <xdr:pic>
      <xdr:nvPicPr>
        <xdr:cNvPr id="4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73283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231</xdr:row>
      <xdr:rowOff>0</xdr:rowOff>
    </xdr:from>
    <xdr:ext cx="241935" cy="347345"/>
    <xdr:pic>
      <xdr:nvPicPr>
        <xdr:cNvPr id="4985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6220" cy="346075"/>
    <xdr:pic>
      <xdr:nvPicPr>
        <xdr:cNvPr id="4986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3680" cy="346075"/>
    <xdr:pic>
      <xdr:nvPicPr>
        <xdr:cNvPr id="4987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5585" cy="345440"/>
    <xdr:pic>
      <xdr:nvPicPr>
        <xdr:cNvPr id="4988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231</xdr:row>
      <xdr:rowOff>0</xdr:rowOff>
    </xdr:from>
    <xdr:ext cx="228600" cy="1311910"/>
    <xdr:pic>
      <xdr:nvPicPr>
        <xdr:cNvPr id="4989" name="图片 1"/>
        <xdr:cNvPicPr/>
      </xdr:nvPicPr>
      <xdr:blipFill>
        <a:blip r:embed="rId1"/>
        <a:stretch>
          <a:fillRect/>
        </a:stretch>
      </xdr:blipFill>
      <xdr:spPr>
        <a:xfrm>
          <a:off x="1838960" y="900893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241</xdr:row>
      <xdr:rowOff>0</xdr:rowOff>
    </xdr:from>
    <xdr:ext cx="228600" cy="974725"/>
    <xdr:pic>
      <xdr:nvPicPr>
        <xdr:cNvPr id="4990" name="图片 1"/>
        <xdr:cNvPicPr/>
      </xdr:nvPicPr>
      <xdr:blipFill>
        <a:blip r:embed="rId1"/>
        <a:stretch>
          <a:fillRect/>
        </a:stretch>
      </xdr:blipFill>
      <xdr:spPr>
        <a:xfrm>
          <a:off x="1838960" y="93899355"/>
          <a:ext cx="228600" cy="974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231</xdr:row>
      <xdr:rowOff>0</xdr:rowOff>
    </xdr:from>
    <xdr:ext cx="236220" cy="346075"/>
    <xdr:pic>
      <xdr:nvPicPr>
        <xdr:cNvPr id="4992" name="图片 1"/>
        <xdr:cNvPicPr/>
      </xdr:nvPicPr>
      <xdr:blipFill>
        <a:blip r:embed="rId1"/>
        <a:stretch>
          <a:fillRect/>
        </a:stretch>
      </xdr:blipFill>
      <xdr:spPr>
        <a:xfrm>
          <a:off x="1838960" y="90089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231</xdr:row>
      <xdr:rowOff>0</xdr:rowOff>
    </xdr:from>
    <xdr:ext cx="233680" cy="346075"/>
    <xdr:pic>
      <xdr:nvPicPr>
        <xdr:cNvPr id="4993" name="图片 1"/>
        <xdr:cNvPicPr/>
      </xdr:nvPicPr>
      <xdr:blipFill>
        <a:blip r:embed="rId1"/>
        <a:stretch>
          <a:fillRect/>
        </a:stretch>
      </xdr:blipFill>
      <xdr:spPr>
        <a:xfrm>
          <a:off x="1838960" y="900893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241</xdr:row>
      <xdr:rowOff>0</xdr:rowOff>
    </xdr:from>
    <xdr:ext cx="236220" cy="233680"/>
    <xdr:pic>
      <xdr:nvPicPr>
        <xdr:cNvPr id="4996" name="图片 1"/>
        <xdr:cNvPicPr/>
      </xdr:nvPicPr>
      <xdr:blipFill>
        <a:blip r:embed="rId1"/>
        <a:stretch>
          <a:fillRect/>
        </a:stretch>
      </xdr:blipFill>
      <xdr:spPr>
        <a:xfrm>
          <a:off x="1838960" y="938993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241</xdr:row>
      <xdr:rowOff>0</xdr:rowOff>
    </xdr:from>
    <xdr:ext cx="233680" cy="233680"/>
    <xdr:pic>
      <xdr:nvPicPr>
        <xdr:cNvPr id="4997" name="图片 1"/>
        <xdr:cNvPicPr/>
      </xdr:nvPicPr>
      <xdr:blipFill>
        <a:blip r:embed="rId1"/>
        <a:stretch>
          <a:fillRect/>
        </a:stretch>
      </xdr:blipFill>
      <xdr:spPr>
        <a:xfrm>
          <a:off x="1838960" y="9389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33680" cy="233045"/>
    <xdr:pic>
      <xdr:nvPicPr>
        <xdr:cNvPr id="4999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36220" cy="233045"/>
    <xdr:pic>
      <xdr:nvPicPr>
        <xdr:cNvPr id="5000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35585" cy="233045"/>
    <xdr:pic>
      <xdr:nvPicPr>
        <xdr:cNvPr id="5001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36220" cy="233680"/>
    <xdr:pic>
      <xdr:nvPicPr>
        <xdr:cNvPr id="5002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41935" cy="234950"/>
    <xdr:pic>
      <xdr:nvPicPr>
        <xdr:cNvPr id="5007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6220" cy="233680"/>
    <xdr:pic>
      <xdr:nvPicPr>
        <xdr:cNvPr id="5008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3680" cy="233680"/>
    <xdr:pic>
      <xdr:nvPicPr>
        <xdr:cNvPr id="5009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5585" cy="233045"/>
    <xdr:pic>
      <xdr:nvPicPr>
        <xdr:cNvPr id="5010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41935" cy="234950"/>
    <xdr:pic>
      <xdr:nvPicPr>
        <xdr:cNvPr id="5011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6220" cy="233680"/>
    <xdr:pic>
      <xdr:nvPicPr>
        <xdr:cNvPr id="5012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3680" cy="233680"/>
    <xdr:pic>
      <xdr:nvPicPr>
        <xdr:cNvPr id="5013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5585" cy="233045"/>
    <xdr:pic>
      <xdr:nvPicPr>
        <xdr:cNvPr id="5014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41935" cy="234950"/>
    <xdr:pic>
      <xdr:nvPicPr>
        <xdr:cNvPr id="5015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233680" cy="233680"/>
    <xdr:pic>
      <xdr:nvPicPr>
        <xdr:cNvPr id="5017" name="图片 1"/>
        <xdr:cNvPicPr/>
      </xdr:nvPicPr>
      <xdr:blipFill>
        <a:blip r:embed="rId1"/>
        <a:stretch>
          <a:fillRect/>
        </a:stretch>
      </xdr:blipFill>
      <xdr:spPr>
        <a:xfrm>
          <a:off x="562610" y="9389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249</xdr:row>
      <xdr:rowOff>0</xdr:rowOff>
    </xdr:from>
    <xdr:ext cx="241935" cy="234950"/>
    <xdr:pic>
      <xdr:nvPicPr>
        <xdr:cNvPr id="5023" name="图片 1"/>
        <xdr:cNvPicPr/>
      </xdr:nvPicPr>
      <xdr:blipFill>
        <a:blip r:embed="rId1"/>
        <a:stretch>
          <a:fillRect/>
        </a:stretch>
      </xdr:blipFill>
      <xdr:spPr>
        <a:xfrm>
          <a:off x="562610" y="96947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249</xdr:row>
      <xdr:rowOff>0</xdr:rowOff>
    </xdr:from>
    <xdr:ext cx="236220" cy="233680"/>
    <xdr:pic>
      <xdr:nvPicPr>
        <xdr:cNvPr id="5024" name="图片 1"/>
        <xdr:cNvPicPr/>
      </xdr:nvPicPr>
      <xdr:blipFill>
        <a:blip r:embed="rId1"/>
        <a:stretch>
          <a:fillRect/>
        </a:stretch>
      </xdr:blipFill>
      <xdr:spPr>
        <a:xfrm>
          <a:off x="562610" y="96947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249</xdr:row>
      <xdr:rowOff>0</xdr:rowOff>
    </xdr:from>
    <xdr:ext cx="233680" cy="233680"/>
    <xdr:pic>
      <xdr:nvPicPr>
        <xdr:cNvPr id="5025" name="图片 1"/>
        <xdr:cNvPicPr/>
      </xdr:nvPicPr>
      <xdr:blipFill>
        <a:blip r:embed="rId1"/>
        <a:stretch>
          <a:fillRect/>
        </a:stretch>
      </xdr:blipFill>
      <xdr:spPr>
        <a:xfrm>
          <a:off x="562610" y="96947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249</xdr:row>
      <xdr:rowOff>0</xdr:rowOff>
    </xdr:from>
    <xdr:ext cx="235585" cy="233045"/>
    <xdr:pic>
      <xdr:nvPicPr>
        <xdr:cNvPr id="5026" name="图片 1"/>
        <xdr:cNvPicPr/>
      </xdr:nvPicPr>
      <xdr:blipFill>
        <a:blip r:embed="rId1"/>
        <a:stretch>
          <a:fillRect/>
        </a:stretch>
      </xdr:blipFill>
      <xdr:spPr>
        <a:xfrm>
          <a:off x="562610" y="96947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3680" cy="233045"/>
    <xdr:pic>
      <xdr:nvPicPr>
        <xdr:cNvPr id="5043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6220" cy="233045"/>
    <xdr:pic>
      <xdr:nvPicPr>
        <xdr:cNvPr id="5044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5585" cy="233045"/>
    <xdr:pic>
      <xdr:nvPicPr>
        <xdr:cNvPr id="5045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6220" cy="233680"/>
    <xdr:pic>
      <xdr:nvPicPr>
        <xdr:cNvPr id="5046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41935" cy="234950"/>
    <xdr:pic>
      <xdr:nvPicPr>
        <xdr:cNvPr id="5047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3680" cy="233680"/>
    <xdr:pic>
      <xdr:nvPicPr>
        <xdr:cNvPr id="5049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232</xdr:row>
      <xdr:rowOff>0</xdr:rowOff>
    </xdr:from>
    <xdr:ext cx="241935" cy="347345"/>
    <xdr:pic>
      <xdr:nvPicPr>
        <xdr:cNvPr id="5055" name="图片 1"/>
        <xdr:cNvPicPr/>
      </xdr:nvPicPr>
      <xdr:blipFill>
        <a:blip r:embed="rId1"/>
        <a:stretch>
          <a:fillRect/>
        </a:stretch>
      </xdr:blipFill>
      <xdr:spPr>
        <a:xfrm>
          <a:off x="562610" y="90470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232</xdr:row>
      <xdr:rowOff>0</xdr:rowOff>
    </xdr:from>
    <xdr:ext cx="236220" cy="346075"/>
    <xdr:pic>
      <xdr:nvPicPr>
        <xdr:cNvPr id="5056" name="图片 1"/>
        <xdr:cNvPicPr/>
      </xdr:nvPicPr>
      <xdr:blipFill>
        <a:blip r:embed="rId1"/>
        <a:stretch>
          <a:fillRect/>
        </a:stretch>
      </xdr:blipFill>
      <xdr:spPr>
        <a:xfrm>
          <a:off x="562610" y="90470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232</xdr:row>
      <xdr:rowOff>0</xdr:rowOff>
    </xdr:from>
    <xdr:ext cx="233680" cy="346075"/>
    <xdr:pic>
      <xdr:nvPicPr>
        <xdr:cNvPr id="5057" name="图片 1"/>
        <xdr:cNvPicPr/>
      </xdr:nvPicPr>
      <xdr:blipFill>
        <a:blip r:embed="rId1"/>
        <a:stretch>
          <a:fillRect/>
        </a:stretch>
      </xdr:blipFill>
      <xdr:spPr>
        <a:xfrm>
          <a:off x="562610" y="90470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232</xdr:row>
      <xdr:rowOff>0</xdr:rowOff>
    </xdr:from>
    <xdr:ext cx="235585" cy="345440"/>
    <xdr:pic>
      <xdr:nvPicPr>
        <xdr:cNvPr id="5058" name="图片 1"/>
        <xdr:cNvPicPr/>
      </xdr:nvPicPr>
      <xdr:blipFill>
        <a:blip r:embed="rId1"/>
        <a:stretch>
          <a:fillRect/>
        </a:stretch>
      </xdr:blipFill>
      <xdr:spPr>
        <a:xfrm>
          <a:off x="562610" y="904703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236</xdr:row>
      <xdr:rowOff>0</xdr:rowOff>
    </xdr:from>
    <xdr:to>
      <xdr:col>2</xdr:col>
      <xdr:colOff>231775</xdr:colOff>
      <xdr:row>236</xdr:row>
      <xdr:rowOff>222885</xdr:rowOff>
    </xdr:to>
    <xdr:pic>
      <xdr:nvPicPr>
        <xdr:cNvPr id="506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1994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228</xdr:row>
      <xdr:rowOff>0</xdr:rowOff>
    </xdr:from>
    <xdr:ext cx="241935" cy="347345"/>
    <xdr:pic>
      <xdr:nvPicPr>
        <xdr:cNvPr id="5073" name="图片 1"/>
        <xdr:cNvPicPr/>
      </xdr:nvPicPr>
      <xdr:blipFill>
        <a:blip r:embed="rId1"/>
        <a:stretch>
          <a:fillRect/>
        </a:stretch>
      </xdr:blipFill>
      <xdr:spPr>
        <a:xfrm>
          <a:off x="562610" y="88946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228</xdr:row>
      <xdr:rowOff>0</xdr:rowOff>
    </xdr:from>
    <xdr:ext cx="236220" cy="346075"/>
    <xdr:pic>
      <xdr:nvPicPr>
        <xdr:cNvPr id="5074" name="图片 1"/>
        <xdr:cNvPicPr/>
      </xdr:nvPicPr>
      <xdr:blipFill>
        <a:blip r:embed="rId1"/>
        <a:stretch>
          <a:fillRect/>
        </a:stretch>
      </xdr:blipFill>
      <xdr:spPr>
        <a:xfrm>
          <a:off x="562610" y="88946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228</xdr:row>
      <xdr:rowOff>0</xdr:rowOff>
    </xdr:from>
    <xdr:ext cx="233680" cy="346075"/>
    <xdr:pic>
      <xdr:nvPicPr>
        <xdr:cNvPr id="5075" name="图片 1"/>
        <xdr:cNvPicPr/>
      </xdr:nvPicPr>
      <xdr:blipFill>
        <a:blip r:embed="rId1"/>
        <a:stretch>
          <a:fillRect/>
        </a:stretch>
      </xdr:blipFill>
      <xdr:spPr>
        <a:xfrm>
          <a:off x="562610" y="88946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228</xdr:row>
      <xdr:rowOff>0</xdr:rowOff>
    </xdr:from>
    <xdr:ext cx="235585" cy="345440"/>
    <xdr:pic>
      <xdr:nvPicPr>
        <xdr:cNvPr id="5076" name="图片 1"/>
        <xdr:cNvPicPr/>
      </xdr:nvPicPr>
      <xdr:blipFill>
        <a:blip r:embed="rId1"/>
        <a:stretch>
          <a:fillRect/>
        </a:stretch>
      </xdr:blipFill>
      <xdr:spPr>
        <a:xfrm>
          <a:off x="562610" y="88946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41935" cy="347345"/>
    <xdr:pic>
      <xdr:nvPicPr>
        <xdr:cNvPr id="5081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6220" cy="346075"/>
    <xdr:pic>
      <xdr:nvPicPr>
        <xdr:cNvPr id="5082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3680" cy="346075"/>
    <xdr:pic>
      <xdr:nvPicPr>
        <xdr:cNvPr id="5083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237</xdr:row>
      <xdr:rowOff>0</xdr:rowOff>
    </xdr:from>
    <xdr:ext cx="235585" cy="345440"/>
    <xdr:pic>
      <xdr:nvPicPr>
        <xdr:cNvPr id="5084" name="图片 1"/>
        <xdr:cNvPicPr/>
      </xdr:nvPicPr>
      <xdr:blipFill>
        <a:blip r:embed="rId1"/>
        <a:stretch>
          <a:fillRect/>
        </a:stretch>
      </xdr:blipFill>
      <xdr:spPr>
        <a:xfrm>
          <a:off x="562610" y="92375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238</xdr:row>
      <xdr:rowOff>0</xdr:rowOff>
    </xdr:from>
    <xdr:ext cx="241935" cy="347345"/>
    <xdr:pic>
      <xdr:nvPicPr>
        <xdr:cNvPr id="5089" name="图片 1"/>
        <xdr:cNvPicPr/>
      </xdr:nvPicPr>
      <xdr:blipFill>
        <a:blip r:embed="rId1"/>
        <a:stretch>
          <a:fillRect/>
        </a:stretch>
      </xdr:blipFill>
      <xdr:spPr>
        <a:xfrm>
          <a:off x="562610" y="92756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238</xdr:row>
      <xdr:rowOff>0</xdr:rowOff>
    </xdr:from>
    <xdr:ext cx="236220" cy="346075"/>
    <xdr:pic>
      <xdr:nvPicPr>
        <xdr:cNvPr id="5090" name="图片 1"/>
        <xdr:cNvPicPr/>
      </xdr:nvPicPr>
      <xdr:blipFill>
        <a:blip r:embed="rId1"/>
        <a:stretch>
          <a:fillRect/>
        </a:stretch>
      </xdr:blipFill>
      <xdr:spPr>
        <a:xfrm>
          <a:off x="562610" y="92756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238</xdr:row>
      <xdr:rowOff>0</xdr:rowOff>
    </xdr:from>
    <xdr:ext cx="233680" cy="346075"/>
    <xdr:pic>
      <xdr:nvPicPr>
        <xdr:cNvPr id="5091" name="图片 1"/>
        <xdr:cNvPicPr/>
      </xdr:nvPicPr>
      <xdr:blipFill>
        <a:blip r:embed="rId1"/>
        <a:stretch>
          <a:fillRect/>
        </a:stretch>
      </xdr:blipFill>
      <xdr:spPr>
        <a:xfrm>
          <a:off x="562610" y="92756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238</xdr:row>
      <xdr:rowOff>0</xdr:rowOff>
    </xdr:from>
    <xdr:ext cx="235585" cy="345440"/>
    <xdr:pic>
      <xdr:nvPicPr>
        <xdr:cNvPr id="5092" name="图片 1"/>
        <xdr:cNvPicPr/>
      </xdr:nvPicPr>
      <xdr:blipFill>
        <a:blip r:embed="rId1"/>
        <a:stretch>
          <a:fillRect/>
        </a:stretch>
      </xdr:blipFill>
      <xdr:spPr>
        <a:xfrm>
          <a:off x="562610" y="92756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41935" cy="347345"/>
    <xdr:pic>
      <xdr:nvPicPr>
        <xdr:cNvPr id="5105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6220" cy="346075"/>
    <xdr:pic>
      <xdr:nvPicPr>
        <xdr:cNvPr id="5106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3680" cy="346075"/>
    <xdr:pic>
      <xdr:nvPicPr>
        <xdr:cNvPr id="5107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235585" cy="345440"/>
    <xdr:pic>
      <xdr:nvPicPr>
        <xdr:cNvPr id="5108" name="图片 1"/>
        <xdr:cNvPicPr/>
      </xdr:nvPicPr>
      <xdr:blipFill>
        <a:blip r:embed="rId1"/>
        <a:stretch>
          <a:fillRect/>
        </a:stretch>
      </xdr:blipFill>
      <xdr:spPr>
        <a:xfrm>
          <a:off x="562610" y="89327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233</xdr:row>
      <xdr:rowOff>0</xdr:rowOff>
    </xdr:from>
    <xdr:ext cx="241935" cy="347345"/>
    <xdr:pic>
      <xdr:nvPicPr>
        <xdr:cNvPr id="5121" name="图片 1"/>
        <xdr:cNvPicPr/>
      </xdr:nvPicPr>
      <xdr:blipFill>
        <a:blip r:embed="rId1"/>
        <a:stretch>
          <a:fillRect/>
        </a:stretch>
      </xdr:blipFill>
      <xdr:spPr>
        <a:xfrm>
          <a:off x="562610" y="90851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233</xdr:row>
      <xdr:rowOff>0</xdr:rowOff>
    </xdr:from>
    <xdr:ext cx="236220" cy="346075"/>
    <xdr:pic>
      <xdr:nvPicPr>
        <xdr:cNvPr id="5122" name="图片 1"/>
        <xdr:cNvPicPr/>
      </xdr:nvPicPr>
      <xdr:blipFill>
        <a:blip r:embed="rId1"/>
        <a:stretch>
          <a:fillRect/>
        </a:stretch>
      </xdr:blipFill>
      <xdr:spPr>
        <a:xfrm>
          <a:off x="562610" y="90851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233</xdr:row>
      <xdr:rowOff>0</xdr:rowOff>
    </xdr:from>
    <xdr:ext cx="233680" cy="346075"/>
    <xdr:pic>
      <xdr:nvPicPr>
        <xdr:cNvPr id="5123" name="图片 1"/>
        <xdr:cNvPicPr/>
      </xdr:nvPicPr>
      <xdr:blipFill>
        <a:blip r:embed="rId1"/>
        <a:stretch>
          <a:fillRect/>
        </a:stretch>
      </xdr:blipFill>
      <xdr:spPr>
        <a:xfrm>
          <a:off x="562610" y="90851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233</xdr:row>
      <xdr:rowOff>0</xdr:rowOff>
    </xdr:from>
    <xdr:ext cx="235585" cy="345440"/>
    <xdr:pic>
      <xdr:nvPicPr>
        <xdr:cNvPr id="5124" name="图片 1"/>
        <xdr:cNvPicPr/>
      </xdr:nvPicPr>
      <xdr:blipFill>
        <a:blip r:embed="rId1"/>
        <a:stretch>
          <a:fillRect/>
        </a:stretch>
      </xdr:blipFill>
      <xdr:spPr>
        <a:xfrm>
          <a:off x="562610" y="90851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239</xdr:row>
      <xdr:rowOff>0</xdr:rowOff>
    </xdr:from>
    <xdr:ext cx="241935" cy="223520"/>
    <xdr:pic>
      <xdr:nvPicPr>
        <xdr:cNvPr id="5145" name="图片 1"/>
        <xdr:cNvPicPr/>
      </xdr:nvPicPr>
      <xdr:blipFill>
        <a:blip r:embed="rId1"/>
        <a:stretch>
          <a:fillRect/>
        </a:stretch>
      </xdr:blipFill>
      <xdr:spPr>
        <a:xfrm>
          <a:off x="562610" y="93137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239</xdr:row>
      <xdr:rowOff>0</xdr:rowOff>
    </xdr:from>
    <xdr:ext cx="233680" cy="222250"/>
    <xdr:pic>
      <xdr:nvPicPr>
        <xdr:cNvPr id="5146" name="图片 1"/>
        <xdr:cNvPicPr/>
      </xdr:nvPicPr>
      <xdr:blipFill>
        <a:blip r:embed="rId1"/>
        <a:stretch>
          <a:fillRect/>
        </a:stretch>
      </xdr:blipFill>
      <xdr:spPr>
        <a:xfrm>
          <a:off x="562610" y="93137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239</xdr:row>
      <xdr:rowOff>0</xdr:rowOff>
    </xdr:from>
    <xdr:ext cx="233680" cy="221615"/>
    <xdr:pic>
      <xdr:nvPicPr>
        <xdr:cNvPr id="5147" name="图片 1"/>
        <xdr:cNvPicPr/>
      </xdr:nvPicPr>
      <xdr:blipFill>
        <a:blip r:embed="rId1"/>
        <a:stretch>
          <a:fillRect/>
        </a:stretch>
      </xdr:blipFill>
      <xdr:spPr>
        <a:xfrm>
          <a:off x="562610" y="93137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239</xdr:row>
      <xdr:rowOff>0</xdr:rowOff>
    </xdr:from>
    <xdr:ext cx="236220" cy="221615"/>
    <xdr:pic>
      <xdr:nvPicPr>
        <xdr:cNvPr id="5148" name="图片 1"/>
        <xdr:cNvPicPr/>
      </xdr:nvPicPr>
      <xdr:blipFill>
        <a:blip r:embed="rId1"/>
        <a:stretch>
          <a:fillRect/>
        </a:stretch>
      </xdr:blipFill>
      <xdr:spPr>
        <a:xfrm>
          <a:off x="562610" y="93137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231</xdr:row>
      <xdr:rowOff>0</xdr:rowOff>
    </xdr:from>
    <xdr:to>
      <xdr:col>2</xdr:col>
      <xdr:colOff>231775</xdr:colOff>
      <xdr:row>231</xdr:row>
      <xdr:rowOff>220345</xdr:rowOff>
    </xdr:to>
    <xdr:pic>
      <xdr:nvPicPr>
        <xdr:cNvPr id="5153" name="图片 5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0089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238</xdr:row>
      <xdr:rowOff>0</xdr:rowOff>
    </xdr:from>
    <xdr:ext cx="238125" cy="219075"/>
    <xdr:pic>
      <xdr:nvPicPr>
        <xdr:cNvPr id="5154" name="图片 1"/>
        <xdr:cNvPicPr/>
      </xdr:nvPicPr>
      <xdr:blipFill>
        <a:blip r:embed="rId1"/>
        <a:stretch>
          <a:fillRect/>
        </a:stretch>
      </xdr:blipFill>
      <xdr:spPr>
        <a:xfrm>
          <a:off x="5554345" y="9275635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209</xdr:row>
      <xdr:rowOff>0</xdr:rowOff>
    </xdr:from>
    <xdr:ext cx="233680" cy="345440"/>
    <xdr:pic>
      <xdr:nvPicPr>
        <xdr:cNvPr id="5155" name="图片 5154"/>
        <xdr:cNvPicPr/>
      </xdr:nvPicPr>
      <xdr:blipFill>
        <a:blip r:embed="rId1"/>
        <a:stretch>
          <a:fillRect/>
        </a:stretch>
      </xdr:blipFill>
      <xdr:spPr>
        <a:xfrm>
          <a:off x="1838960" y="81707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209</xdr:row>
      <xdr:rowOff>0</xdr:rowOff>
    </xdr:from>
    <xdr:ext cx="236220" cy="345440"/>
    <xdr:pic>
      <xdr:nvPicPr>
        <xdr:cNvPr id="5156" name="图片 1"/>
        <xdr:cNvPicPr/>
      </xdr:nvPicPr>
      <xdr:blipFill>
        <a:blip r:embed="rId1"/>
        <a:stretch>
          <a:fillRect/>
        </a:stretch>
      </xdr:blipFill>
      <xdr:spPr>
        <a:xfrm>
          <a:off x="1838960" y="81707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209</xdr:row>
      <xdr:rowOff>0</xdr:rowOff>
    </xdr:from>
    <xdr:to>
      <xdr:col>2</xdr:col>
      <xdr:colOff>231775</xdr:colOff>
      <xdr:row>209</xdr:row>
      <xdr:rowOff>332740</xdr:rowOff>
    </xdr:to>
    <xdr:pic>
      <xdr:nvPicPr>
        <xdr:cNvPr id="5157" name="图片 51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1707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211</xdr:row>
      <xdr:rowOff>0</xdr:rowOff>
    </xdr:from>
    <xdr:ext cx="228600" cy="994410"/>
    <xdr:pic>
      <xdr:nvPicPr>
        <xdr:cNvPr id="5158" name="图片 1"/>
        <xdr:cNvPicPr/>
      </xdr:nvPicPr>
      <xdr:blipFill>
        <a:blip r:embed="rId1"/>
        <a:stretch>
          <a:fillRect/>
        </a:stretch>
      </xdr:blipFill>
      <xdr:spPr>
        <a:xfrm>
          <a:off x="1838960" y="824693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211</xdr:row>
      <xdr:rowOff>0</xdr:rowOff>
    </xdr:from>
    <xdr:ext cx="238125" cy="994410"/>
    <xdr:pic>
      <xdr:nvPicPr>
        <xdr:cNvPr id="5159" name="图片 1"/>
        <xdr:cNvPicPr/>
      </xdr:nvPicPr>
      <xdr:blipFill>
        <a:blip r:embed="rId1"/>
        <a:stretch>
          <a:fillRect/>
        </a:stretch>
      </xdr:blipFill>
      <xdr:spPr>
        <a:xfrm>
          <a:off x="1838960" y="824693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211</xdr:row>
      <xdr:rowOff>0</xdr:rowOff>
    </xdr:from>
    <xdr:to>
      <xdr:col>2</xdr:col>
      <xdr:colOff>233045</xdr:colOff>
      <xdr:row>212</xdr:row>
      <xdr:rowOff>230505</xdr:rowOff>
    </xdr:to>
    <xdr:pic>
      <xdr:nvPicPr>
        <xdr:cNvPr id="5160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469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233045</xdr:colOff>
      <xdr:row>212</xdr:row>
      <xdr:rowOff>89535</xdr:rowOff>
    </xdr:to>
    <xdr:pic>
      <xdr:nvPicPr>
        <xdr:cNvPr id="5161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2469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</xdr:row>
      <xdr:rowOff>0</xdr:rowOff>
    </xdr:from>
    <xdr:to>
      <xdr:col>2</xdr:col>
      <xdr:colOff>232410</xdr:colOff>
      <xdr:row>220</xdr:row>
      <xdr:rowOff>88265</xdr:rowOff>
    </xdr:to>
    <xdr:pic>
      <xdr:nvPicPr>
        <xdr:cNvPr id="5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55173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234950</xdr:colOff>
      <xdr:row>219</xdr:row>
      <xdr:rowOff>300990</xdr:rowOff>
    </xdr:to>
    <xdr:pic>
      <xdr:nvPicPr>
        <xdr:cNvPr id="516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51363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</xdr:row>
      <xdr:rowOff>0</xdr:rowOff>
    </xdr:from>
    <xdr:to>
      <xdr:col>2</xdr:col>
      <xdr:colOff>233045</xdr:colOff>
      <xdr:row>227</xdr:row>
      <xdr:rowOff>251460</xdr:rowOff>
    </xdr:to>
    <xdr:pic>
      <xdr:nvPicPr>
        <xdr:cNvPr id="5164" name="图片 51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8565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</xdr:row>
      <xdr:rowOff>0</xdr:rowOff>
    </xdr:from>
    <xdr:to>
      <xdr:col>2</xdr:col>
      <xdr:colOff>231775</xdr:colOff>
      <xdr:row>227</xdr:row>
      <xdr:rowOff>222885</xdr:rowOff>
    </xdr:to>
    <xdr:pic>
      <xdr:nvPicPr>
        <xdr:cNvPr id="516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8565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231775</xdr:colOff>
      <xdr:row>214</xdr:row>
      <xdr:rowOff>222885</xdr:rowOff>
    </xdr:to>
    <xdr:pic>
      <xdr:nvPicPr>
        <xdr:cNvPr id="5172" name="图片 51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3612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241300</xdr:colOff>
      <xdr:row>221</xdr:row>
      <xdr:rowOff>226695</xdr:rowOff>
    </xdr:to>
    <xdr:pic>
      <xdr:nvPicPr>
        <xdr:cNvPr id="5173" name="图片 1"/>
        <xdr:cNvPicPr/>
      </xdr:nvPicPr>
      <xdr:blipFill>
        <a:blip r:embed="rId1"/>
        <a:stretch>
          <a:fillRect/>
        </a:stretch>
      </xdr:blipFill>
      <xdr:spPr>
        <a:xfrm>
          <a:off x="1838960" y="86279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229235</xdr:colOff>
      <xdr:row>221</xdr:row>
      <xdr:rowOff>233045</xdr:rowOff>
    </xdr:to>
    <xdr:pic>
      <xdr:nvPicPr>
        <xdr:cNvPr id="5174" name="图片 1"/>
        <xdr:cNvPicPr/>
      </xdr:nvPicPr>
      <xdr:blipFill>
        <a:blip r:embed="rId1"/>
        <a:stretch>
          <a:fillRect/>
        </a:stretch>
      </xdr:blipFill>
      <xdr:spPr>
        <a:xfrm>
          <a:off x="1838960" y="86279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232410</xdr:colOff>
      <xdr:row>223</xdr:row>
      <xdr:rowOff>5715</xdr:rowOff>
    </xdr:to>
    <xdr:pic>
      <xdr:nvPicPr>
        <xdr:cNvPr id="5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66603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246</xdr:row>
      <xdr:rowOff>0</xdr:rowOff>
    </xdr:from>
    <xdr:ext cx="231775" cy="233045"/>
    <xdr:pic>
      <xdr:nvPicPr>
        <xdr:cNvPr id="5176" name="图片 1"/>
        <xdr:cNvPicPr/>
      </xdr:nvPicPr>
      <xdr:blipFill>
        <a:blip r:embed="rId1"/>
        <a:stretch>
          <a:fillRect/>
        </a:stretch>
      </xdr:blipFill>
      <xdr:spPr>
        <a:xfrm>
          <a:off x="1838960" y="95804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246</xdr:row>
      <xdr:rowOff>0</xdr:rowOff>
    </xdr:from>
    <xdr:to>
      <xdr:col>2</xdr:col>
      <xdr:colOff>233045</xdr:colOff>
      <xdr:row>246</xdr:row>
      <xdr:rowOff>251460</xdr:rowOff>
    </xdr:to>
    <xdr:pic>
      <xdr:nvPicPr>
        <xdr:cNvPr id="5177" name="图片 51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5804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247</xdr:row>
      <xdr:rowOff>0</xdr:rowOff>
    </xdr:from>
    <xdr:ext cx="231775" cy="233045"/>
    <xdr:pic>
      <xdr:nvPicPr>
        <xdr:cNvPr id="5178" name="图片 1"/>
        <xdr:cNvPicPr/>
      </xdr:nvPicPr>
      <xdr:blipFill>
        <a:blip r:embed="rId1"/>
        <a:stretch>
          <a:fillRect/>
        </a:stretch>
      </xdr:blipFill>
      <xdr:spPr>
        <a:xfrm>
          <a:off x="1838960" y="961853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251</xdr:row>
      <xdr:rowOff>0</xdr:rowOff>
    </xdr:from>
    <xdr:to>
      <xdr:col>2</xdr:col>
      <xdr:colOff>231775</xdr:colOff>
      <xdr:row>251</xdr:row>
      <xdr:rowOff>233680</xdr:rowOff>
    </xdr:to>
    <xdr:pic>
      <xdr:nvPicPr>
        <xdr:cNvPr id="5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77093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218</xdr:row>
      <xdr:rowOff>0</xdr:rowOff>
    </xdr:from>
    <xdr:ext cx="241935" cy="347345"/>
    <xdr:pic>
      <xdr:nvPicPr>
        <xdr:cNvPr id="5181" name="图片 1"/>
        <xdr:cNvPicPr/>
      </xdr:nvPicPr>
      <xdr:blipFill>
        <a:blip r:embed="rId1"/>
        <a:stretch>
          <a:fillRect/>
        </a:stretch>
      </xdr:blipFill>
      <xdr:spPr>
        <a:xfrm>
          <a:off x="562610" y="85136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218</xdr:row>
      <xdr:rowOff>0</xdr:rowOff>
    </xdr:from>
    <xdr:ext cx="236220" cy="346075"/>
    <xdr:pic>
      <xdr:nvPicPr>
        <xdr:cNvPr id="5182" name="图片 1"/>
        <xdr:cNvPicPr/>
      </xdr:nvPicPr>
      <xdr:blipFill>
        <a:blip r:embed="rId1"/>
        <a:stretch>
          <a:fillRect/>
        </a:stretch>
      </xdr:blipFill>
      <xdr:spPr>
        <a:xfrm>
          <a:off x="562610" y="85136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218</xdr:row>
      <xdr:rowOff>0</xdr:rowOff>
    </xdr:from>
    <xdr:ext cx="233680" cy="346075"/>
    <xdr:pic>
      <xdr:nvPicPr>
        <xdr:cNvPr id="5183" name="图片 1"/>
        <xdr:cNvPicPr/>
      </xdr:nvPicPr>
      <xdr:blipFill>
        <a:blip r:embed="rId1"/>
        <a:stretch>
          <a:fillRect/>
        </a:stretch>
      </xdr:blipFill>
      <xdr:spPr>
        <a:xfrm>
          <a:off x="562610" y="85136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218</xdr:row>
      <xdr:rowOff>0</xdr:rowOff>
    </xdr:from>
    <xdr:ext cx="235585" cy="345440"/>
    <xdr:pic>
      <xdr:nvPicPr>
        <xdr:cNvPr id="5184" name="图片 1"/>
        <xdr:cNvPicPr/>
      </xdr:nvPicPr>
      <xdr:blipFill>
        <a:blip r:embed="rId1"/>
        <a:stretch>
          <a:fillRect/>
        </a:stretch>
      </xdr:blipFill>
      <xdr:spPr>
        <a:xfrm>
          <a:off x="562610" y="85136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218</xdr:row>
      <xdr:rowOff>0</xdr:rowOff>
    </xdr:from>
    <xdr:ext cx="236220" cy="346075"/>
    <xdr:pic>
      <xdr:nvPicPr>
        <xdr:cNvPr id="5185" name="图片 1"/>
        <xdr:cNvPicPr/>
      </xdr:nvPicPr>
      <xdr:blipFill>
        <a:blip r:embed="rId1"/>
        <a:stretch>
          <a:fillRect/>
        </a:stretch>
      </xdr:blipFill>
      <xdr:spPr>
        <a:xfrm>
          <a:off x="1838960" y="85136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218</xdr:row>
      <xdr:rowOff>0</xdr:rowOff>
    </xdr:from>
    <xdr:ext cx="233680" cy="346075"/>
    <xdr:pic>
      <xdr:nvPicPr>
        <xdr:cNvPr id="5186" name="图片 1"/>
        <xdr:cNvPicPr/>
      </xdr:nvPicPr>
      <xdr:blipFill>
        <a:blip r:embed="rId1"/>
        <a:stretch>
          <a:fillRect/>
        </a:stretch>
      </xdr:blipFill>
      <xdr:spPr>
        <a:xfrm>
          <a:off x="1838960" y="851363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236</xdr:row>
      <xdr:rowOff>0</xdr:rowOff>
    </xdr:from>
    <xdr:ext cx="236220" cy="233680"/>
    <xdr:pic>
      <xdr:nvPicPr>
        <xdr:cNvPr id="5187" name="图片 1"/>
        <xdr:cNvPicPr/>
      </xdr:nvPicPr>
      <xdr:blipFill>
        <a:blip r:embed="rId1"/>
        <a:stretch>
          <a:fillRect/>
        </a:stretch>
      </xdr:blipFill>
      <xdr:spPr>
        <a:xfrm>
          <a:off x="1838960" y="919943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236</xdr:row>
      <xdr:rowOff>0</xdr:rowOff>
    </xdr:from>
    <xdr:ext cx="233680" cy="233680"/>
    <xdr:pic>
      <xdr:nvPicPr>
        <xdr:cNvPr id="5188" name="图片 1"/>
        <xdr:cNvPicPr/>
      </xdr:nvPicPr>
      <xdr:blipFill>
        <a:blip r:embed="rId1"/>
        <a:stretch>
          <a:fillRect/>
        </a:stretch>
      </xdr:blipFill>
      <xdr:spPr>
        <a:xfrm>
          <a:off x="1838960" y="9199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33680" cy="233045"/>
    <xdr:pic>
      <xdr:nvPicPr>
        <xdr:cNvPr id="5189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36220" cy="233045"/>
    <xdr:pic>
      <xdr:nvPicPr>
        <xdr:cNvPr id="5190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35585" cy="233045"/>
    <xdr:pic>
      <xdr:nvPicPr>
        <xdr:cNvPr id="5191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36220" cy="233680"/>
    <xdr:pic>
      <xdr:nvPicPr>
        <xdr:cNvPr id="5192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41935" cy="234950"/>
    <xdr:pic>
      <xdr:nvPicPr>
        <xdr:cNvPr id="5197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6220" cy="233680"/>
    <xdr:pic>
      <xdr:nvPicPr>
        <xdr:cNvPr id="5198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3680" cy="233680"/>
    <xdr:pic>
      <xdr:nvPicPr>
        <xdr:cNvPr id="5199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5585" cy="233045"/>
    <xdr:pic>
      <xdr:nvPicPr>
        <xdr:cNvPr id="5200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41935" cy="234950"/>
    <xdr:pic>
      <xdr:nvPicPr>
        <xdr:cNvPr id="5201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6220" cy="233680"/>
    <xdr:pic>
      <xdr:nvPicPr>
        <xdr:cNvPr id="5202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3680" cy="233680"/>
    <xdr:pic>
      <xdr:nvPicPr>
        <xdr:cNvPr id="5203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5585" cy="233045"/>
    <xdr:pic>
      <xdr:nvPicPr>
        <xdr:cNvPr id="5204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41935" cy="234950"/>
    <xdr:pic>
      <xdr:nvPicPr>
        <xdr:cNvPr id="5205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236</xdr:row>
      <xdr:rowOff>0</xdr:rowOff>
    </xdr:from>
    <xdr:ext cx="233680" cy="233680"/>
    <xdr:pic>
      <xdr:nvPicPr>
        <xdr:cNvPr id="5207" name="图片 1"/>
        <xdr:cNvPicPr/>
      </xdr:nvPicPr>
      <xdr:blipFill>
        <a:blip r:embed="rId1"/>
        <a:stretch>
          <a:fillRect/>
        </a:stretch>
      </xdr:blipFill>
      <xdr:spPr>
        <a:xfrm>
          <a:off x="562610" y="91994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250</xdr:row>
      <xdr:rowOff>0</xdr:rowOff>
    </xdr:from>
    <xdr:ext cx="241935" cy="234950"/>
    <xdr:pic>
      <xdr:nvPicPr>
        <xdr:cNvPr id="5213" name="图片 1"/>
        <xdr:cNvPicPr/>
      </xdr:nvPicPr>
      <xdr:blipFill>
        <a:blip r:embed="rId1"/>
        <a:stretch>
          <a:fillRect/>
        </a:stretch>
      </xdr:blipFill>
      <xdr:spPr>
        <a:xfrm>
          <a:off x="562610" y="97328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250</xdr:row>
      <xdr:rowOff>0</xdr:rowOff>
    </xdr:from>
    <xdr:ext cx="236220" cy="233680"/>
    <xdr:pic>
      <xdr:nvPicPr>
        <xdr:cNvPr id="5214" name="图片 1"/>
        <xdr:cNvPicPr/>
      </xdr:nvPicPr>
      <xdr:blipFill>
        <a:blip r:embed="rId1"/>
        <a:stretch>
          <a:fillRect/>
        </a:stretch>
      </xdr:blipFill>
      <xdr:spPr>
        <a:xfrm>
          <a:off x="562610" y="97328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250</xdr:row>
      <xdr:rowOff>0</xdr:rowOff>
    </xdr:from>
    <xdr:ext cx="233680" cy="233680"/>
    <xdr:pic>
      <xdr:nvPicPr>
        <xdr:cNvPr id="5215" name="图片 1"/>
        <xdr:cNvPicPr/>
      </xdr:nvPicPr>
      <xdr:blipFill>
        <a:blip r:embed="rId1"/>
        <a:stretch>
          <a:fillRect/>
        </a:stretch>
      </xdr:blipFill>
      <xdr:spPr>
        <a:xfrm>
          <a:off x="562610" y="97328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250</xdr:row>
      <xdr:rowOff>0</xdr:rowOff>
    </xdr:from>
    <xdr:ext cx="235585" cy="233045"/>
    <xdr:pic>
      <xdr:nvPicPr>
        <xdr:cNvPr id="5216" name="图片 1"/>
        <xdr:cNvPicPr/>
      </xdr:nvPicPr>
      <xdr:blipFill>
        <a:blip r:embed="rId1"/>
        <a:stretch>
          <a:fillRect/>
        </a:stretch>
      </xdr:blipFill>
      <xdr:spPr>
        <a:xfrm>
          <a:off x="562610" y="97328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33680" cy="233045"/>
    <xdr:pic>
      <xdr:nvPicPr>
        <xdr:cNvPr id="5233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36220" cy="233045"/>
    <xdr:pic>
      <xdr:nvPicPr>
        <xdr:cNvPr id="5234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35585" cy="233045"/>
    <xdr:pic>
      <xdr:nvPicPr>
        <xdr:cNvPr id="5235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36220" cy="233680"/>
    <xdr:pic>
      <xdr:nvPicPr>
        <xdr:cNvPr id="5236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41935" cy="234950"/>
    <xdr:pic>
      <xdr:nvPicPr>
        <xdr:cNvPr id="5237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247</xdr:row>
      <xdr:rowOff>0</xdr:rowOff>
    </xdr:from>
    <xdr:ext cx="233680" cy="233680"/>
    <xdr:pic>
      <xdr:nvPicPr>
        <xdr:cNvPr id="5239" name="图片 1"/>
        <xdr:cNvPicPr/>
      </xdr:nvPicPr>
      <xdr:blipFill>
        <a:blip r:embed="rId1"/>
        <a:stretch>
          <a:fillRect/>
        </a:stretch>
      </xdr:blipFill>
      <xdr:spPr>
        <a:xfrm>
          <a:off x="562610" y="96185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41935" cy="347345"/>
    <xdr:pic>
      <xdr:nvPicPr>
        <xdr:cNvPr id="5245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6220" cy="346075"/>
    <xdr:pic>
      <xdr:nvPicPr>
        <xdr:cNvPr id="5246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3680" cy="346075"/>
    <xdr:pic>
      <xdr:nvPicPr>
        <xdr:cNvPr id="5247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219</xdr:row>
      <xdr:rowOff>0</xdr:rowOff>
    </xdr:from>
    <xdr:ext cx="235585" cy="345440"/>
    <xdr:pic>
      <xdr:nvPicPr>
        <xdr:cNvPr id="5248" name="图片 1"/>
        <xdr:cNvPicPr/>
      </xdr:nvPicPr>
      <xdr:blipFill>
        <a:blip r:embed="rId1"/>
        <a:stretch>
          <a:fillRect/>
        </a:stretch>
      </xdr:blipFill>
      <xdr:spPr>
        <a:xfrm>
          <a:off x="562610" y="855173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230</xdr:row>
      <xdr:rowOff>0</xdr:rowOff>
    </xdr:from>
    <xdr:to>
      <xdr:col>2</xdr:col>
      <xdr:colOff>231775</xdr:colOff>
      <xdr:row>230</xdr:row>
      <xdr:rowOff>222885</xdr:rowOff>
    </xdr:to>
    <xdr:pic>
      <xdr:nvPicPr>
        <xdr:cNvPr id="525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89708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220</xdr:row>
      <xdr:rowOff>0</xdr:rowOff>
    </xdr:from>
    <xdr:ext cx="241935" cy="347345"/>
    <xdr:pic>
      <xdr:nvPicPr>
        <xdr:cNvPr id="5263" name="图片 1"/>
        <xdr:cNvPicPr/>
      </xdr:nvPicPr>
      <xdr:blipFill>
        <a:blip r:embed="rId1"/>
        <a:stretch>
          <a:fillRect/>
        </a:stretch>
      </xdr:blipFill>
      <xdr:spPr>
        <a:xfrm>
          <a:off x="562610" y="85898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220</xdr:row>
      <xdr:rowOff>0</xdr:rowOff>
    </xdr:from>
    <xdr:ext cx="236220" cy="346075"/>
    <xdr:pic>
      <xdr:nvPicPr>
        <xdr:cNvPr id="5264" name="图片 1"/>
        <xdr:cNvPicPr/>
      </xdr:nvPicPr>
      <xdr:blipFill>
        <a:blip r:embed="rId1"/>
        <a:stretch>
          <a:fillRect/>
        </a:stretch>
      </xdr:blipFill>
      <xdr:spPr>
        <a:xfrm>
          <a:off x="562610" y="85898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220</xdr:row>
      <xdr:rowOff>0</xdr:rowOff>
    </xdr:from>
    <xdr:ext cx="233680" cy="346075"/>
    <xdr:pic>
      <xdr:nvPicPr>
        <xdr:cNvPr id="5265" name="图片 1"/>
        <xdr:cNvPicPr/>
      </xdr:nvPicPr>
      <xdr:blipFill>
        <a:blip r:embed="rId1"/>
        <a:stretch>
          <a:fillRect/>
        </a:stretch>
      </xdr:blipFill>
      <xdr:spPr>
        <a:xfrm>
          <a:off x="562610" y="85898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220</xdr:row>
      <xdr:rowOff>0</xdr:rowOff>
    </xdr:from>
    <xdr:ext cx="235585" cy="345440"/>
    <xdr:pic>
      <xdr:nvPicPr>
        <xdr:cNvPr id="5266" name="图片 1"/>
        <xdr:cNvPicPr/>
      </xdr:nvPicPr>
      <xdr:blipFill>
        <a:blip r:embed="rId1"/>
        <a:stretch>
          <a:fillRect/>
        </a:stretch>
      </xdr:blipFill>
      <xdr:spPr>
        <a:xfrm>
          <a:off x="562610" y="85898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41935" cy="347345"/>
    <xdr:pic>
      <xdr:nvPicPr>
        <xdr:cNvPr id="5295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6220" cy="346075"/>
    <xdr:pic>
      <xdr:nvPicPr>
        <xdr:cNvPr id="5296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3680" cy="346075"/>
    <xdr:pic>
      <xdr:nvPicPr>
        <xdr:cNvPr id="5297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234</xdr:row>
      <xdr:rowOff>0</xdr:rowOff>
    </xdr:from>
    <xdr:ext cx="235585" cy="345440"/>
    <xdr:pic>
      <xdr:nvPicPr>
        <xdr:cNvPr id="5298" name="图片 1"/>
        <xdr:cNvPicPr/>
      </xdr:nvPicPr>
      <xdr:blipFill>
        <a:blip r:embed="rId1"/>
        <a:stretch>
          <a:fillRect/>
        </a:stretch>
      </xdr:blipFill>
      <xdr:spPr>
        <a:xfrm>
          <a:off x="562610" y="91232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41935" cy="347345"/>
    <xdr:pic>
      <xdr:nvPicPr>
        <xdr:cNvPr id="5303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6220" cy="346075"/>
    <xdr:pic>
      <xdr:nvPicPr>
        <xdr:cNvPr id="5304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3680" cy="346075"/>
    <xdr:pic>
      <xdr:nvPicPr>
        <xdr:cNvPr id="5305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5585" cy="345440"/>
    <xdr:pic>
      <xdr:nvPicPr>
        <xdr:cNvPr id="5306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41935" cy="347345"/>
    <xdr:pic>
      <xdr:nvPicPr>
        <xdr:cNvPr id="5311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6220" cy="346075"/>
    <xdr:pic>
      <xdr:nvPicPr>
        <xdr:cNvPr id="5312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3680" cy="346075"/>
    <xdr:pic>
      <xdr:nvPicPr>
        <xdr:cNvPr id="5313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211</xdr:row>
      <xdr:rowOff>0</xdr:rowOff>
    </xdr:from>
    <xdr:ext cx="235585" cy="345440"/>
    <xdr:pic>
      <xdr:nvPicPr>
        <xdr:cNvPr id="5314" name="图片 1"/>
        <xdr:cNvPicPr/>
      </xdr:nvPicPr>
      <xdr:blipFill>
        <a:blip r:embed="rId1"/>
        <a:stretch>
          <a:fillRect/>
        </a:stretch>
      </xdr:blipFill>
      <xdr:spPr>
        <a:xfrm>
          <a:off x="562610" y="82469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41935" cy="347345"/>
    <xdr:pic>
      <xdr:nvPicPr>
        <xdr:cNvPr id="5319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6220" cy="346075"/>
    <xdr:pic>
      <xdr:nvPicPr>
        <xdr:cNvPr id="5320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3680" cy="346075"/>
    <xdr:pic>
      <xdr:nvPicPr>
        <xdr:cNvPr id="5321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210</xdr:row>
      <xdr:rowOff>0</xdr:rowOff>
    </xdr:from>
    <xdr:ext cx="235585" cy="345440"/>
    <xdr:pic>
      <xdr:nvPicPr>
        <xdr:cNvPr id="5322" name="图片 1"/>
        <xdr:cNvPicPr/>
      </xdr:nvPicPr>
      <xdr:blipFill>
        <a:blip r:embed="rId1"/>
        <a:stretch>
          <a:fillRect/>
        </a:stretch>
      </xdr:blipFill>
      <xdr:spPr>
        <a:xfrm>
          <a:off x="562610" y="82088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41935" cy="347345"/>
    <xdr:pic>
      <xdr:nvPicPr>
        <xdr:cNvPr id="5327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6220" cy="346075"/>
    <xdr:pic>
      <xdr:nvPicPr>
        <xdr:cNvPr id="5328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3680" cy="346075"/>
    <xdr:pic>
      <xdr:nvPicPr>
        <xdr:cNvPr id="5329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215</xdr:row>
      <xdr:rowOff>0</xdr:rowOff>
    </xdr:from>
    <xdr:ext cx="235585" cy="345440"/>
    <xdr:pic>
      <xdr:nvPicPr>
        <xdr:cNvPr id="5330" name="图片 1"/>
        <xdr:cNvPicPr/>
      </xdr:nvPicPr>
      <xdr:blipFill>
        <a:blip r:embed="rId1"/>
        <a:stretch>
          <a:fillRect/>
        </a:stretch>
      </xdr:blipFill>
      <xdr:spPr>
        <a:xfrm>
          <a:off x="562610" y="839933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244</xdr:row>
      <xdr:rowOff>0</xdr:rowOff>
    </xdr:from>
    <xdr:ext cx="241935" cy="223520"/>
    <xdr:pic>
      <xdr:nvPicPr>
        <xdr:cNvPr id="5335" name="图片 1"/>
        <xdr:cNvPicPr/>
      </xdr:nvPicPr>
      <xdr:blipFill>
        <a:blip r:embed="rId1"/>
        <a:stretch>
          <a:fillRect/>
        </a:stretch>
      </xdr:blipFill>
      <xdr:spPr>
        <a:xfrm>
          <a:off x="562610" y="95042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244</xdr:row>
      <xdr:rowOff>0</xdr:rowOff>
    </xdr:from>
    <xdr:ext cx="233680" cy="222250"/>
    <xdr:pic>
      <xdr:nvPicPr>
        <xdr:cNvPr id="5336" name="图片 1"/>
        <xdr:cNvPicPr/>
      </xdr:nvPicPr>
      <xdr:blipFill>
        <a:blip r:embed="rId1"/>
        <a:stretch>
          <a:fillRect/>
        </a:stretch>
      </xdr:blipFill>
      <xdr:spPr>
        <a:xfrm>
          <a:off x="562610" y="95042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244</xdr:row>
      <xdr:rowOff>0</xdr:rowOff>
    </xdr:from>
    <xdr:ext cx="233680" cy="221615"/>
    <xdr:pic>
      <xdr:nvPicPr>
        <xdr:cNvPr id="5337" name="图片 1"/>
        <xdr:cNvPicPr/>
      </xdr:nvPicPr>
      <xdr:blipFill>
        <a:blip r:embed="rId1"/>
        <a:stretch>
          <a:fillRect/>
        </a:stretch>
      </xdr:blipFill>
      <xdr:spPr>
        <a:xfrm>
          <a:off x="562610" y="95042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244</xdr:row>
      <xdr:rowOff>0</xdr:rowOff>
    </xdr:from>
    <xdr:ext cx="236220" cy="221615"/>
    <xdr:pic>
      <xdr:nvPicPr>
        <xdr:cNvPr id="5338" name="图片 1"/>
        <xdr:cNvPicPr/>
      </xdr:nvPicPr>
      <xdr:blipFill>
        <a:blip r:embed="rId1"/>
        <a:stretch>
          <a:fillRect/>
        </a:stretch>
      </xdr:blipFill>
      <xdr:spPr>
        <a:xfrm>
          <a:off x="562610" y="95042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218</xdr:row>
      <xdr:rowOff>0</xdr:rowOff>
    </xdr:from>
    <xdr:to>
      <xdr:col>2</xdr:col>
      <xdr:colOff>231775</xdr:colOff>
      <xdr:row>218</xdr:row>
      <xdr:rowOff>220345</xdr:rowOff>
    </xdr:to>
    <xdr:pic>
      <xdr:nvPicPr>
        <xdr:cNvPr id="5343" name="图片 53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85136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222</xdr:row>
      <xdr:rowOff>0</xdr:rowOff>
    </xdr:from>
    <xdr:ext cx="238125" cy="219075"/>
    <xdr:pic>
      <xdr:nvPicPr>
        <xdr:cNvPr id="5344" name="图片 1"/>
        <xdr:cNvPicPr/>
      </xdr:nvPicPr>
      <xdr:blipFill>
        <a:blip r:embed="rId1"/>
        <a:stretch>
          <a:fillRect/>
        </a:stretch>
      </xdr:blipFill>
      <xdr:spPr>
        <a:xfrm>
          <a:off x="5554345" y="8666035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41935" cy="223520"/>
    <xdr:pic>
      <xdr:nvPicPr>
        <xdr:cNvPr id="5349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3680" cy="222250"/>
    <xdr:pic>
      <xdr:nvPicPr>
        <xdr:cNvPr id="5350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3680" cy="221615"/>
    <xdr:pic>
      <xdr:nvPicPr>
        <xdr:cNvPr id="5351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246</xdr:row>
      <xdr:rowOff>0</xdr:rowOff>
    </xdr:from>
    <xdr:ext cx="236220" cy="221615"/>
    <xdr:pic>
      <xdr:nvPicPr>
        <xdr:cNvPr id="5352" name="图片 1"/>
        <xdr:cNvPicPr/>
      </xdr:nvPicPr>
      <xdr:blipFill>
        <a:blip r:embed="rId1"/>
        <a:stretch>
          <a:fillRect/>
        </a:stretch>
      </xdr:blipFill>
      <xdr:spPr>
        <a:xfrm>
          <a:off x="562610" y="95804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254</xdr:row>
      <xdr:rowOff>0</xdr:rowOff>
    </xdr:from>
    <xdr:to>
      <xdr:col>2</xdr:col>
      <xdr:colOff>233045</xdr:colOff>
      <xdr:row>254</xdr:row>
      <xdr:rowOff>240030</xdr:rowOff>
    </xdr:to>
    <xdr:pic>
      <xdr:nvPicPr>
        <xdr:cNvPr id="5357" name="图片 53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88523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245</xdr:row>
      <xdr:rowOff>0</xdr:rowOff>
    </xdr:from>
    <xdr:ext cx="233680" cy="345440"/>
    <xdr:pic>
      <xdr:nvPicPr>
        <xdr:cNvPr id="5358" name="图片 5357"/>
        <xdr:cNvPicPr/>
      </xdr:nvPicPr>
      <xdr:blipFill>
        <a:blip r:embed="rId1"/>
        <a:stretch>
          <a:fillRect/>
        </a:stretch>
      </xdr:blipFill>
      <xdr:spPr>
        <a:xfrm>
          <a:off x="1838960" y="954233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245</xdr:row>
      <xdr:rowOff>0</xdr:rowOff>
    </xdr:from>
    <xdr:ext cx="236220" cy="345440"/>
    <xdr:pic>
      <xdr:nvPicPr>
        <xdr:cNvPr id="5359" name="图片 1"/>
        <xdr:cNvPicPr/>
      </xdr:nvPicPr>
      <xdr:blipFill>
        <a:blip r:embed="rId1"/>
        <a:stretch>
          <a:fillRect/>
        </a:stretch>
      </xdr:blipFill>
      <xdr:spPr>
        <a:xfrm>
          <a:off x="1838960" y="954233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245</xdr:row>
      <xdr:rowOff>0</xdr:rowOff>
    </xdr:from>
    <xdr:to>
      <xdr:col>2</xdr:col>
      <xdr:colOff>231775</xdr:colOff>
      <xdr:row>245</xdr:row>
      <xdr:rowOff>332740</xdr:rowOff>
    </xdr:to>
    <xdr:pic>
      <xdr:nvPicPr>
        <xdr:cNvPr id="5360" name="图片 53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54233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247</xdr:row>
      <xdr:rowOff>0</xdr:rowOff>
    </xdr:from>
    <xdr:ext cx="228600" cy="994410"/>
    <xdr:pic>
      <xdr:nvPicPr>
        <xdr:cNvPr id="5361" name="图片 1"/>
        <xdr:cNvPicPr/>
      </xdr:nvPicPr>
      <xdr:blipFill>
        <a:blip r:embed="rId1"/>
        <a:stretch>
          <a:fillRect/>
        </a:stretch>
      </xdr:blipFill>
      <xdr:spPr>
        <a:xfrm>
          <a:off x="1838960" y="961853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247</xdr:row>
      <xdr:rowOff>0</xdr:rowOff>
    </xdr:from>
    <xdr:ext cx="238125" cy="994410"/>
    <xdr:pic>
      <xdr:nvPicPr>
        <xdr:cNvPr id="5362" name="图片 1"/>
        <xdr:cNvPicPr/>
      </xdr:nvPicPr>
      <xdr:blipFill>
        <a:blip r:embed="rId1"/>
        <a:stretch>
          <a:fillRect/>
        </a:stretch>
      </xdr:blipFill>
      <xdr:spPr>
        <a:xfrm>
          <a:off x="1838960" y="961853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247</xdr:row>
      <xdr:rowOff>0</xdr:rowOff>
    </xdr:from>
    <xdr:to>
      <xdr:col>2</xdr:col>
      <xdr:colOff>233045</xdr:colOff>
      <xdr:row>248</xdr:row>
      <xdr:rowOff>230505</xdr:rowOff>
    </xdr:to>
    <xdr:pic>
      <xdr:nvPicPr>
        <xdr:cNvPr id="5363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61853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247</xdr:row>
      <xdr:rowOff>0</xdr:rowOff>
    </xdr:from>
    <xdr:to>
      <xdr:col>2</xdr:col>
      <xdr:colOff>233045</xdr:colOff>
      <xdr:row>248</xdr:row>
      <xdr:rowOff>89535</xdr:rowOff>
    </xdr:to>
    <xdr:pic>
      <xdr:nvPicPr>
        <xdr:cNvPr id="5364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61853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232410</xdr:colOff>
      <xdr:row>255</xdr:row>
      <xdr:rowOff>469265</xdr:rowOff>
    </xdr:to>
    <xdr:pic>
      <xdr:nvPicPr>
        <xdr:cNvPr id="5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92333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234950</xdr:colOff>
      <xdr:row>255</xdr:row>
      <xdr:rowOff>300990</xdr:rowOff>
    </xdr:to>
    <xdr:pic>
      <xdr:nvPicPr>
        <xdr:cNvPr id="53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88523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252</xdr:row>
      <xdr:rowOff>0</xdr:rowOff>
    </xdr:from>
    <xdr:to>
      <xdr:col>2</xdr:col>
      <xdr:colOff>233045</xdr:colOff>
      <xdr:row>252</xdr:row>
      <xdr:rowOff>251460</xdr:rowOff>
    </xdr:to>
    <xdr:pic>
      <xdr:nvPicPr>
        <xdr:cNvPr id="5367" name="图片 53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8090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252</xdr:row>
      <xdr:rowOff>0</xdr:rowOff>
    </xdr:from>
    <xdr:to>
      <xdr:col>2</xdr:col>
      <xdr:colOff>231775</xdr:colOff>
      <xdr:row>252</xdr:row>
      <xdr:rowOff>222885</xdr:rowOff>
    </xdr:to>
    <xdr:pic>
      <xdr:nvPicPr>
        <xdr:cNvPr id="536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8090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241300</xdr:colOff>
      <xdr:row>237</xdr:row>
      <xdr:rowOff>226695</xdr:rowOff>
    </xdr:to>
    <xdr:pic>
      <xdr:nvPicPr>
        <xdr:cNvPr id="5376" name="图片 1"/>
        <xdr:cNvPicPr/>
      </xdr:nvPicPr>
      <xdr:blipFill>
        <a:blip r:embed="rId1"/>
        <a:stretch>
          <a:fillRect/>
        </a:stretch>
      </xdr:blipFill>
      <xdr:spPr>
        <a:xfrm>
          <a:off x="1838960" y="923753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229235</xdr:colOff>
      <xdr:row>237</xdr:row>
      <xdr:rowOff>233045</xdr:rowOff>
    </xdr:to>
    <xdr:pic>
      <xdr:nvPicPr>
        <xdr:cNvPr id="5377" name="图片 1"/>
        <xdr:cNvPicPr/>
      </xdr:nvPicPr>
      <xdr:blipFill>
        <a:blip r:embed="rId1"/>
        <a:stretch>
          <a:fillRect/>
        </a:stretch>
      </xdr:blipFill>
      <xdr:spPr>
        <a:xfrm>
          <a:off x="1838960" y="923753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261</xdr:row>
      <xdr:rowOff>0</xdr:rowOff>
    </xdr:from>
    <xdr:ext cx="231775" cy="233045"/>
    <xdr:pic>
      <xdr:nvPicPr>
        <xdr:cNvPr id="5378" name="图片 1"/>
        <xdr:cNvPicPr/>
      </xdr:nvPicPr>
      <xdr:blipFill>
        <a:blip r:embed="rId1"/>
        <a:stretch>
          <a:fillRect/>
        </a:stretch>
      </xdr:blipFill>
      <xdr:spPr>
        <a:xfrm>
          <a:off x="1838960" y="1018495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261</xdr:row>
      <xdr:rowOff>0</xdr:rowOff>
    </xdr:from>
    <xdr:to>
      <xdr:col>2</xdr:col>
      <xdr:colOff>233045</xdr:colOff>
      <xdr:row>261</xdr:row>
      <xdr:rowOff>251460</xdr:rowOff>
    </xdr:to>
    <xdr:pic>
      <xdr:nvPicPr>
        <xdr:cNvPr id="5379" name="图片 53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1849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254</xdr:row>
      <xdr:rowOff>0</xdr:rowOff>
    </xdr:from>
    <xdr:ext cx="241935" cy="347345"/>
    <xdr:pic>
      <xdr:nvPicPr>
        <xdr:cNvPr id="5382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6220" cy="346075"/>
    <xdr:pic>
      <xdr:nvPicPr>
        <xdr:cNvPr id="5383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3680" cy="346075"/>
    <xdr:pic>
      <xdr:nvPicPr>
        <xdr:cNvPr id="5384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5585" cy="345440"/>
    <xdr:pic>
      <xdr:nvPicPr>
        <xdr:cNvPr id="5385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254</xdr:row>
      <xdr:rowOff>0</xdr:rowOff>
    </xdr:from>
    <xdr:ext cx="228600" cy="1311910"/>
    <xdr:pic>
      <xdr:nvPicPr>
        <xdr:cNvPr id="5386" name="图片 1"/>
        <xdr:cNvPicPr/>
      </xdr:nvPicPr>
      <xdr:blipFill>
        <a:blip r:embed="rId1"/>
        <a:stretch>
          <a:fillRect/>
        </a:stretch>
      </xdr:blipFill>
      <xdr:spPr>
        <a:xfrm>
          <a:off x="1838960" y="988523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254</xdr:row>
      <xdr:rowOff>0</xdr:rowOff>
    </xdr:from>
    <xdr:ext cx="236220" cy="346075"/>
    <xdr:pic>
      <xdr:nvPicPr>
        <xdr:cNvPr id="5388" name="图片 1"/>
        <xdr:cNvPicPr/>
      </xdr:nvPicPr>
      <xdr:blipFill>
        <a:blip r:embed="rId1"/>
        <a:stretch>
          <a:fillRect/>
        </a:stretch>
      </xdr:blipFill>
      <xdr:spPr>
        <a:xfrm>
          <a:off x="1838960" y="988523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254</xdr:row>
      <xdr:rowOff>0</xdr:rowOff>
    </xdr:from>
    <xdr:ext cx="233680" cy="346075"/>
    <xdr:pic>
      <xdr:nvPicPr>
        <xdr:cNvPr id="5389" name="图片 1"/>
        <xdr:cNvPicPr/>
      </xdr:nvPicPr>
      <xdr:blipFill>
        <a:blip r:embed="rId1"/>
        <a:stretch>
          <a:fillRect/>
        </a:stretch>
      </xdr:blipFill>
      <xdr:spPr>
        <a:xfrm>
          <a:off x="1838960" y="988523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251</xdr:row>
      <xdr:rowOff>0</xdr:rowOff>
    </xdr:from>
    <xdr:ext cx="236220" cy="233680"/>
    <xdr:pic>
      <xdr:nvPicPr>
        <xdr:cNvPr id="5391" name="图片 1"/>
        <xdr:cNvPicPr/>
      </xdr:nvPicPr>
      <xdr:blipFill>
        <a:blip r:embed="rId1"/>
        <a:stretch>
          <a:fillRect/>
        </a:stretch>
      </xdr:blipFill>
      <xdr:spPr>
        <a:xfrm>
          <a:off x="1838960" y="977093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251</xdr:row>
      <xdr:rowOff>0</xdr:rowOff>
    </xdr:from>
    <xdr:ext cx="233680" cy="233680"/>
    <xdr:pic>
      <xdr:nvPicPr>
        <xdr:cNvPr id="5392" name="图片 1"/>
        <xdr:cNvPicPr/>
      </xdr:nvPicPr>
      <xdr:blipFill>
        <a:blip r:embed="rId1"/>
        <a:stretch>
          <a:fillRect/>
        </a:stretch>
      </xdr:blipFill>
      <xdr:spPr>
        <a:xfrm>
          <a:off x="1838960" y="9770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3680" cy="233045"/>
    <xdr:pic>
      <xdr:nvPicPr>
        <xdr:cNvPr id="5393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6220" cy="233045"/>
    <xdr:pic>
      <xdr:nvPicPr>
        <xdr:cNvPr id="5394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5585" cy="233045"/>
    <xdr:pic>
      <xdr:nvPicPr>
        <xdr:cNvPr id="5395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6220" cy="233680"/>
    <xdr:pic>
      <xdr:nvPicPr>
        <xdr:cNvPr id="5396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41935" cy="234950"/>
    <xdr:pic>
      <xdr:nvPicPr>
        <xdr:cNvPr id="5401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6220" cy="233680"/>
    <xdr:pic>
      <xdr:nvPicPr>
        <xdr:cNvPr id="5402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3680" cy="233680"/>
    <xdr:pic>
      <xdr:nvPicPr>
        <xdr:cNvPr id="5403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5585" cy="233045"/>
    <xdr:pic>
      <xdr:nvPicPr>
        <xdr:cNvPr id="5404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41935" cy="234950"/>
    <xdr:pic>
      <xdr:nvPicPr>
        <xdr:cNvPr id="5405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6220" cy="233680"/>
    <xdr:pic>
      <xdr:nvPicPr>
        <xdr:cNvPr id="5406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3680" cy="233680"/>
    <xdr:pic>
      <xdr:nvPicPr>
        <xdr:cNvPr id="5407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231</xdr:row>
      <xdr:rowOff>0</xdr:rowOff>
    </xdr:from>
    <xdr:ext cx="235585" cy="233045"/>
    <xdr:pic>
      <xdr:nvPicPr>
        <xdr:cNvPr id="5408" name="图片 1"/>
        <xdr:cNvPicPr/>
      </xdr:nvPicPr>
      <xdr:blipFill>
        <a:blip r:embed="rId1"/>
        <a:stretch>
          <a:fillRect/>
        </a:stretch>
      </xdr:blipFill>
      <xdr:spPr>
        <a:xfrm>
          <a:off x="562610" y="900893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41935" cy="234950"/>
    <xdr:pic>
      <xdr:nvPicPr>
        <xdr:cNvPr id="5409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251</xdr:row>
      <xdr:rowOff>0</xdr:rowOff>
    </xdr:from>
    <xdr:ext cx="233680" cy="233680"/>
    <xdr:pic>
      <xdr:nvPicPr>
        <xdr:cNvPr id="5411" name="图片 1"/>
        <xdr:cNvPicPr/>
      </xdr:nvPicPr>
      <xdr:blipFill>
        <a:blip r:embed="rId1"/>
        <a:stretch>
          <a:fillRect/>
        </a:stretch>
      </xdr:blipFill>
      <xdr:spPr>
        <a:xfrm>
          <a:off x="562610" y="97709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3680" cy="233045"/>
    <xdr:pic>
      <xdr:nvPicPr>
        <xdr:cNvPr id="5429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6220" cy="233045"/>
    <xdr:pic>
      <xdr:nvPicPr>
        <xdr:cNvPr id="5430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5585" cy="233045"/>
    <xdr:pic>
      <xdr:nvPicPr>
        <xdr:cNvPr id="5431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6220" cy="233680"/>
    <xdr:pic>
      <xdr:nvPicPr>
        <xdr:cNvPr id="5432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41935" cy="234950"/>
    <xdr:pic>
      <xdr:nvPicPr>
        <xdr:cNvPr id="5433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3680" cy="233680"/>
    <xdr:pic>
      <xdr:nvPicPr>
        <xdr:cNvPr id="5435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41935" cy="347345"/>
    <xdr:pic>
      <xdr:nvPicPr>
        <xdr:cNvPr id="5441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6220" cy="346075"/>
    <xdr:pic>
      <xdr:nvPicPr>
        <xdr:cNvPr id="5442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3680" cy="346075"/>
    <xdr:pic>
      <xdr:nvPicPr>
        <xdr:cNvPr id="5443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5585" cy="345440"/>
    <xdr:pic>
      <xdr:nvPicPr>
        <xdr:cNvPr id="5444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255</xdr:row>
      <xdr:rowOff>0</xdr:rowOff>
    </xdr:from>
    <xdr:to>
      <xdr:col>2</xdr:col>
      <xdr:colOff>231775</xdr:colOff>
      <xdr:row>255</xdr:row>
      <xdr:rowOff>222885</xdr:rowOff>
    </xdr:to>
    <xdr:pic>
      <xdr:nvPicPr>
        <xdr:cNvPr id="544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9233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256</xdr:row>
      <xdr:rowOff>0</xdr:rowOff>
    </xdr:from>
    <xdr:ext cx="241935" cy="347345"/>
    <xdr:pic>
      <xdr:nvPicPr>
        <xdr:cNvPr id="5459" name="图片 1"/>
        <xdr:cNvPicPr/>
      </xdr:nvPicPr>
      <xdr:blipFill>
        <a:blip r:embed="rId1"/>
        <a:stretch>
          <a:fillRect/>
        </a:stretch>
      </xdr:blipFill>
      <xdr:spPr>
        <a:xfrm>
          <a:off x="562610" y="99944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256</xdr:row>
      <xdr:rowOff>0</xdr:rowOff>
    </xdr:from>
    <xdr:ext cx="236220" cy="346075"/>
    <xdr:pic>
      <xdr:nvPicPr>
        <xdr:cNvPr id="5460" name="图片 1"/>
        <xdr:cNvPicPr/>
      </xdr:nvPicPr>
      <xdr:blipFill>
        <a:blip r:embed="rId1"/>
        <a:stretch>
          <a:fillRect/>
        </a:stretch>
      </xdr:blipFill>
      <xdr:spPr>
        <a:xfrm>
          <a:off x="562610" y="99944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256</xdr:row>
      <xdr:rowOff>0</xdr:rowOff>
    </xdr:from>
    <xdr:ext cx="233680" cy="346075"/>
    <xdr:pic>
      <xdr:nvPicPr>
        <xdr:cNvPr id="5461" name="图片 1"/>
        <xdr:cNvPicPr/>
      </xdr:nvPicPr>
      <xdr:blipFill>
        <a:blip r:embed="rId1"/>
        <a:stretch>
          <a:fillRect/>
        </a:stretch>
      </xdr:blipFill>
      <xdr:spPr>
        <a:xfrm>
          <a:off x="562610" y="99944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256</xdr:row>
      <xdr:rowOff>0</xdr:rowOff>
    </xdr:from>
    <xdr:ext cx="235585" cy="345440"/>
    <xdr:pic>
      <xdr:nvPicPr>
        <xdr:cNvPr id="5462" name="图片 1"/>
        <xdr:cNvPicPr/>
      </xdr:nvPicPr>
      <xdr:blipFill>
        <a:blip r:embed="rId1"/>
        <a:stretch>
          <a:fillRect/>
        </a:stretch>
      </xdr:blipFill>
      <xdr:spPr>
        <a:xfrm>
          <a:off x="562610" y="99944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241935" cy="347345"/>
    <xdr:pic>
      <xdr:nvPicPr>
        <xdr:cNvPr id="5475" name="图片 1"/>
        <xdr:cNvPicPr/>
      </xdr:nvPicPr>
      <xdr:blipFill>
        <a:blip r:embed="rId1"/>
        <a:stretch>
          <a:fillRect/>
        </a:stretch>
      </xdr:blipFill>
      <xdr:spPr>
        <a:xfrm>
          <a:off x="562610" y="100706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236220" cy="346075"/>
    <xdr:pic>
      <xdr:nvPicPr>
        <xdr:cNvPr id="5476" name="图片 1"/>
        <xdr:cNvPicPr/>
      </xdr:nvPicPr>
      <xdr:blipFill>
        <a:blip r:embed="rId1"/>
        <a:stretch>
          <a:fillRect/>
        </a:stretch>
      </xdr:blipFill>
      <xdr:spPr>
        <a:xfrm>
          <a:off x="562610" y="100706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233680" cy="346075"/>
    <xdr:pic>
      <xdr:nvPicPr>
        <xdr:cNvPr id="5477" name="图片 1"/>
        <xdr:cNvPicPr/>
      </xdr:nvPicPr>
      <xdr:blipFill>
        <a:blip r:embed="rId1"/>
        <a:stretch>
          <a:fillRect/>
        </a:stretch>
      </xdr:blipFill>
      <xdr:spPr>
        <a:xfrm>
          <a:off x="562610" y="100706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258</xdr:row>
      <xdr:rowOff>0</xdr:rowOff>
    </xdr:from>
    <xdr:ext cx="235585" cy="345440"/>
    <xdr:pic>
      <xdr:nvPicPr>
        <xdr:cNvPr id="5478" name="图片 1"/>
        <xdr:cNvPicPr/>
      </xdr:nvPicPr>
      <xdr:blipFill>
        <a:blip r:embed="rId1"/>
        <a:stretch>
          <a:fillRect/>
        </a:stretch>
      </xdr:blipFill>
      <xdr:spPr>
        <a:xfrm>
          <a:off x="562610" y="100706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41935" cy="347345"/>
    <xdr:pic>
      <xdr:nvPicPr>
        <xdr:cNvPr id="5491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6220" cy="346075"/>
    <xdr:pic>
      <xdr:nvPicPr>
        <xdr:cNvPr id="5492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3680" cy="346075"/>
    <xdr:pic>
      <xdr:nvPicPr>
        <xdr:cNvPr id="5493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259</xdr:row>
      <xdr:rowOff>0</xdr:rowOff>
    </xdr:from>
    <xdr:ext cx="235585" cy="345440"/>
    <xdr:pic>
      <xdr:nvPicPr>
        <xdr:cNvPr id="5494" name="图片 1"/>
        <xdr:cNvPicPr/>
      </xdr:nvPicPr>
      <xdr:blipFill>
        <a:blip r:embed="rId1"/>
        <a:stretch>
          <a:fillRect/>
        </a:stretch>
      </xdr:blipFill>
      <xdr:spPr>
        <a:xfrm>
          <a:off x="562610" y="101087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41935" cy="347345"/>
    <xdr:pic>
      <xdr:nvPicPr>
        <xdr:cNvPr id="5499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6220" cy="346075"/>
    <xdr:pic>
      <xdr:nvPicPr>
        <xdr:cNvPr id="5500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3680" cy="346075"/>
    <xdr:pic>
      <xdr:nvPicPr>
        <xdr:cNvPr id="5501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5585" cy="345440"/>
    <xdr:pic>
      <xdr:nvPicPr>
        <xdr:cNvPr id="5502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41935" cy="223520"/>
    <xdr:pic>
      <xdr:nvPicPr>
        <xdr:cNvPr id="5507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3680" cy="222250"/>
    <xdr:pic>
      <xdr:nvPicPr>
        <xdr:cNvPr id="5508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3680" cy="221615"/>
    <xdr:pic>
      <xdr:nvPicPr>
        <xdr:cNvPr id="5509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254</xdr:row>
      <xdr:rowOff>0</xdr:rowOff>
    </xdr:from>
    <xdr:ext cx="236220" cy="221615"/>
    <xdr:pic>
      <xdr:nvPicPr>
        <xdr:cNvPr id="5510" name="图片 1"/>
        <xdr:cNvPicPr/>
      </xdr:nvPicPr>
      <xdr:blipFill>
        <a:blip r:embed="rId1"/>
        <a:stretch>
          <a:fillRect/>
        </a:stretch>
      </xdr:blipFill>
      <xdr:spPr>
        <a:xfrm>
          <a:off x="562610" y="98852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254</xdr:row>
      <xdr:rowOff>0</xdr:rowOff>
    </xdr:from>
    <xdr:to>
      <xdr:col>2</xdr:col>
      <xdr:colOff>231775</xdr:colOff>
      <xdr:row>254</xdr:row>
      <xdr:rowOff>220345</xdr:rowOff>
    </xdr:to>
    <xdr:pic>
      <xdr:nvPicPr>
        <xdr:cNvPr id="5515" name="图片 55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8852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261</xdr:row>
      <xdr:rowOff>0</xdr:rowOff>
    </xdr:from>
    <xdr:ext cx="241935" cy="223520"/>
    <xdr:pic>
      <xdr:nvPicPr>
        <xdr:cNvPr id="5521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3680" cy="222250"/>
    <xdr:pic>
      <xdr:nvPicPr>
        <xdr:cNvPr id="5522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3680" cy="221615"/>
    <xdr:pic>
      <xdr:nvPicPr>
        <xdr:cNvPr id="5523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261</xdr:row>
      <xdr:rowOff>0</xdr:rowOff>
    </xdr:from>
    <xdr:ext cx="236220" cy="221615"/>
    <xdr:pic>
      <xdr:nvPicPr>
        <xdr:cNvPr id="5524" name="图片 1"/>
        <xdr:cNvPicPr/>
      </xdr:nvPicPr>
      <xdr:blipFill>
        <a:blip r:embed="rId1"/>
        <a:stretch>
          <a:fillRect/>
        </a:stretch>
      </xdr:blipFill>
      <xdr:spPr>
        <a:xfrm>
          <a:off x="562610" y="1018495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240</xdr:row>
      <xdr:rowOff>0</xdr:rowOff>
    </xdr:from>
    <xdr:to>
      <xdr:col>2</xdr:col>
      <xdr:colOff>233045</xdr:colOff>
      <xdr:row>240</xdr:row>
      <xdr:rowOff>251460</xdr:rowOff>
    </xdr:to>
    <xdr:pic>
      <xdr:nvPicPr>
        <xdr:cNvPr id="5529" name="图片 55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35183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231775</xdr:colOff>
      <xdr:row>240</xdr:row>
      <xdr:rowOff>222885</xdr:rowOff>
    </xdr:to>
    <xdr:pic>
      <xdr:nvPicPr>
        <xdr:cNvPr id="553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3518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2</xdr:col>
      <xdr:colOff>231775</xdr:colOff>
      <xdr:row>243</xdr:row>
      <xdr:rowOff>222885</xdr:rowOff>
    </xdr:to>
    <xdr:pic>
      <xdr:nvPicPr>
        <xdr:cNvPr id="554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946613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255</xdr:row>
      <xdr:rowOff>0</xdr:rowOff>
    </xdr:from>
    <xdr:ext cx="241935" cy="223520"/>
    <xdr:pic>
      <xdr:nvPicPr>
        <xdr:cNvPr id="5543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3680" cy="222250"/>
    <xdr:pic>
      <xdr:nvPicPr>
        <xdr:cNvPr id="5544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3680" cy="221615"/>
    <xdr:pic>
      <xdr:nvPicPr>
        <xdr:cNvPr id="5545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255</xdr:row>
      <xdr:rowOff>0</xdr:rowOff>
    </xdr:from>
    <xdr:ext cx="236220" cy="221615"/>
    <xdr:pic>
      <xdr:nvPicPr>
        <xdr:cNvPr id="5546" name="图片 1"/>
        <xdr:cNvPicPr/>
      </xdr:nvPicPr>
      <xdr:blipFill>
        <a:blip r:embed="rId1"/>
        <a:stretch>
          <a:fillRect/>
        </a:stretch>
      </xdr:blipFill>
      <xdr:spPr>
        <a:xfrm>
          <a:off x="562610" y="992333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233</xdr:row>
      <xdr:rowOff>0</xdr:rowOff>
    </xdr:from>
    <xdr:to>
      <xdr:col>2</xdr:col>
      <xdr:colOff>231775</xdr:colOff>
      <xdr:row>233</xdr:row>
      <xdr:rowOff>220345</xdr:rowOff>
    </xdr:to>
    <xdr:pic>
      <xdr:nvPicPr>
        <xdr:cNvPr id="5551" name="图片 55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908513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231775</xdr:colOff>
      <xdr:row>263</xdr:row>
      <xdr:rowOff>220345</xdr:rowOff>
    </xdr:to>
    <xdr:pic>
      <xdr:nvPicPr>
        <xdr:cNvPr id="5552" name="图片 55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26115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253</xdr:row>
      <xdr:rowOff>0</xdr:rowOff>
    </xdr:from>
    <xdr:ext cx="241935" cy="234950"/>
    <xdr:pic>
      <xdr:nvPicPr>
        <xdr:cNvPr id="5553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6220" cy="233680"/>
    <xdr:pic>
      <xdr:nvPicPr>
        <xdr:cNvPr id="5554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3680" cy="233680"/>
    <xdr:pic>
      <xdr:nvPicPr>
        <xdr:cNvPr id="5555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5585" cy="233045"/>
    <xdr:pic>
      <xdr:nvPicPr>
        <xdr:cNvPr id="5556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257</xdr:row>
      <xdr:rowOff>0</xdr:rowOff>
    </xdr:from>
    <xdr:to>
      <xdr:col>2</xdr:col>
      <xdr:colOff>233045</xdr:colOff>
      <xdr:row>257</xdr:row>
      <xdr:rowOff>251460</xdr:rowOff>
    </xdr:to>
    <xdr:pic>
      <xdr:nvPicPr>
        <xdr:cNvPr id="5557" name="图片 55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0325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231775</xdr:colOff>
      <xdr:row>257</xdr:row>
      <xdr:rowOff>221615</xdr:rowOff>
    </xdr:to>
    <xdr:pic>
      <xdr:nvPicPr>
        <xdr:cNvPr id="5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03255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270</xdr:row>
      <xdr:rowOff>0</xdr:rowOff>
    </xdr:from>
    <xdr:ext cx="233680" cy="345440"/>
    <xdr:pic>
      <xdr:nvPicPr>
        <xdr:cNvPr id="5560" name="图片 5559"/>
        <xdr:cNvPicPr/>
      </xdr:nvPicPr>
      <xdr:blipFill>
        <a:blip r:embed="rId1"/>
        <a:stretch>
          <a:fillRect/>
        </a:stretch>
      </xdr:blipFill>
      <xdr:spPr>
        <a:xfrm>
          <a:off x="1838960" y="10527855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270</xdr:row>
      <xdr:rowOff>0</xdr:rowOff>
    </xdr:from>
    <xdr:ext cx="236220" cy="345440"/>
    <xdr:pic>
      <xdr:nvPicPr>
        <xdr:cNvPr id="5561" name="图片 1"/>
        <xdr:cNvPicPr/>
      </xdr:nvPicPr>
      <xdr:blipFill>
        <a:blip r:embed="rId1"/>
        <a:stretch>
          <a:fillRect/>
        </a:stretch>
      </xdr:blipFill>
      <xdr:spPr>
        <a:xfrm>
          <a:off x="1838960" y="10527855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270</xdr:row>
      <xdr:rowOff>0</xdr:rowOff>
    </xdr:from>
    <xdr:to>
      <xdr:col>2</xdr:col>
      <xdr:colOff>231775</xdr:colOff>
      <xdr:row>270</xdr:row>
      <xdr:rowOff>332740</xdr:rowOff>
    </xdr:to>
    <xdr:pic>
      <xdr:nvPicPr>
        <xdr:cNvPr id="5562" name="图片 55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527855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272</xdr:row>
      <xdr:rowOff>0</xdr:rowOff>
    </xdr:from>
    <xdr:ext cx="228600" cy="994410"/>
    <xdr:pic>
      <xdr:nvPicPr>
        <xdr:cNvPr id="5563" name="图片 1"/>
        <xdr:cNvPicPr/>
      </xdr:nvPicPr>
      <xdr:blipFill>
        <a:blip r:embed="rId1"/>
        <a:stretch>
          <a:fillRect/>
        </a:stretch>
      </xdr:blipFill>
      <xdr:spPr>
        <a:xfrm>
          <a:off x="1838960" y="106040555"/>
          <a:ext cx="228600" cy="9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272</xdr:row>
      <xdr:rowOff>0</xdr:rowOff>
    </xdr:from>
    <xdr:ext cx="238125" cy="994410"/>
    <xdr:pic>
      <xdr:nvPicPr>
        <xdr:cNvPr id="5564" name="图片 1"/>
        <xdr:cNvPicPr/>
      </xdr:nvPicPr>
      <xdr:blipFill>
        <a:blip r:embed="rId1"/>
        <a:stretch>
          <a:fillRect/>
        </a:stretch>
      </xdr:blipFill>
      <xdr:spPr>
        <a:xfrm>
          <a:off x="1838960" y="106040555"/>
          <a:ext cx="238125" cy="99441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272</xdr:row>
      <xdr:rowOff>0</xdr:rowOff>
    </xdr:from>
    <xdr:to>
      <xdr:col>2</xdr:col>
      <xdr:colOff>233045</xdr:colOff>
      <xdr:row>273</xdr:row>
      <xdr:rowOff>230505</xdr:rowOff>
    </xdr:to>
    <xdr:pic>
      <xdr:nvPicPr>
        <xdr:cNvPr id="5565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6040555"/>
          <a:ext cx="23304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272</xdr:row>
      <xdr:rowOff>0</xdr:rowOff>
    </xdr:from>
    <xdr:to>
      <xdr:col>2</xdr:col>
      <xdr:colOff>233045</xdr:colOff>
      <xdr:row>273</xdr:row>
      <xdr:rowOff>89535</xdr:rowOff>
    </xdr:to>
    <xdr:pic>
      <xdr:nvPicPr>
        <xdr:cNvPr id="5566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604055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280</xdr:row>
      <xdr:rowOff>0</xdr:rowOff>
    </xdr:from>
    <xdr:to>
      <xdr:col>2</xdr:col>
      <xdr:colOff>232410</xdr:colOff>
      <xdr:row>281</xdr:row>
      <xdr:rowOff>88265</xdr:rowOff>
    </xdr:to>
    <xdr:pic>
      <xdr:nvPicPr>
        <xdr:cNvPr id="5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9088555"/>
          <a:ext cx="23241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234950</xdr:colOff>
      <xdr:row>280</xdr:row>
      <xdr:rowOff>300990</xdr:rowOff>
    </xdr:to>
    <xdr:pic>
      <xdr:nvPicPr>
        <xdr:cNvPr id="55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8707555"/>
          <a:ext cx="2349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233045</xdr:colOff>
      <xdr:row>284</xdr:row>
      <xdr:rowOff>251460</xdr:rowOff>
    </xdr:to>
    <xdr:pic>
      <xdr:nvPicPr>
        <xdr:cNvPr id="5569" name="图片 55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10612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231775</xdr:colOff>
      <xdr:row>284</xdr:row>
      <xdr:rowOff>222885</xdr:rowOff>
    </xdr:to>
    <xdr:pic>
      <xdr:nvPicPr>
        <xdr:cNvPr id="557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106125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2</xdr:col>
      <xdr:colOff>231775</xdr:colOff>
      <xdr:row>310</xdr:row>
      <xdr:rowOff>222885</xdr:rowOff>
    </xdr:to>
    <xdr:pic>
      <xdr:nvPicPr>
        <xdr:cNvPr id="5577" name="图片 55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205185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319</xdr:row>
      <xdr:rowOff>0</xdr:rowOff>
    </xdr:from>
    <xdr:to>
      <xdr:col>2</xdr:col>
      <xdr:colOff>241300</xdr:colOff>
      <xdr:row>319</xdr:row>
      <xdr:rowOff>226695</xdr:rowOff>
    </xdr:to>
    <xdr:pic>
      <xdr:nvPicPr>
        <xdr:cNvPr id="5578" name="图片 1"/>
        <xdr:cNvPicPr/>
      </xdr:nvPicPr>
      <xdr:blipFill>
        <a:blip r:embed="rId1"/>
        <a:stretch>
          <a:fillRect/>
        </a:stretch>
      </xdr:blipFill>
      <xdr:spPr>
        <a:xfrm>
          <a:off x="1838960" y="12394755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319</xdr:row>
      <xdr:rowOff>0</xdr:rowOff>
    </xdr:from>
    <xdr:to>
      <xdr:col>2</xdr:col>
      <xdr:colOff>229235</xdr:colOff>
      <xdr:row>319</xdr:row>
      <xdr:rowOff>233045</xdr:rowOff>
    </xdr:to>
    <xdr:pic>
      <xdr:nvPicPr>
        <xdr:cNvPr id="5579" name="图片 1"/>
        <xdr:cNvPicPr/>
      </xdr:nvPicPr>
      <xdr:blipFill>
        <a:blip r:embed="rId1"/>
        <a:stretch>
          <a:fillRect/>
        </a:stretch>
      </xdr:blipFill>
      <xdr:spPr>
        <a:xfrm>
          <a:off x="1838960" y="12394755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320</xdr:row>
      <xdr:rowOff>0</xdr:rowOff>
    </xdr:from>
    <xdr:to>
      <xdr:col>2</xdr:col>
      <xdr:colOff>232410</xdr:colOff>
      <xdr:row>321</xdr:row>
      <xdr:rowOff>5715</xdr:rowOff>
    </xdr:to>
    <xdr:pic>
      <xdr:nvPicPr>
        <xdr:cNvPr id="55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2432855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331</xdr:row>
      <xdr:rowOff>13335</xdr:rowOff>
    </xdr:from>
    <xdr:ext cx="236220" cy="883285"/>
    <xdr:pic>
      <xdr:nvPicPr>
        <xdr:cNvPr id="5581" name="图片 5580"/>
        <xdr:cNvPicPr/>
      </xdr:nvPicPr>
      <xdr:blipFill>
        <a:blip r:embed="rId1"/>
        <a:stretch>
          <a:fillRect/>
        </a:stretch>
      </xdr:blipFill>
      <xdr:spPr>
        <a:xfrm>
          <a:off x="1838960" y="128532890"/>
          <a:ext cx="236220" cy="8832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342</xdr:row>
      <xdr:rowOff>0</xdr:rowOff>
    </xdr:from>
    <xdr:ext cx="231775" cy="233045"/>
    <xdr:pic>
      <xdr:nvPicPr>
        <xdr:cNvPr id="5582" name="图片 1"/>
        <xdr:cNvPicPr/>
      </xdr:nvPicPr>
      <xdr:blipFill>
        <a:blip r:embed="rId1"/>
        <a:stretch>
          <a:fillRect/>
        </a:stretch>
      </xdr:blipFill>
      <xdr:spPr>
        <a:xfrm>
          <a:off x="1838960" y="132710555"/>
          <a:ext cx="23177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342</xdr:row>
      <xdr:rowOff>0</xdr:rowOff>
    </xdr:from>
    <xdr:to>
      <xdr:col>2</xdr:col>
      <xdr:colOff>233045</xdr:colOff>
      <xdr:row>342</xdr:row>
      <xdr:rowOff>251460</xdr:rowOff>
    </xdr:to>
    <xdr:pic>
      <xdr:nvPicPr>
        <xdr:cNvPr id="5583" name="图片 55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32710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344</xdr:row>
      <xdr:rowOff>0</xdr:rowOff>
    </xdr:from>
    <xdr:to>
      <xdr:col>2</xdr:col>
      <xdr:colOff>231775</xdr:colOff>
      <xdr:row>344</xdr:row>
      <xdr:rowOff>233680</xdr:rowOff>
    </xdr:to>
    <xdr:pic>
      <xdr:nvPicPr>
        <xdr:cNvPr id="55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33472555"/>
          <a:ext cx="231775" cy="2336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346</xdr:row>
      <xdr:rowOff>0</xdr:rowOff>
    </xdr:from>
    <xdr:ext cx="236220" cy="883285"/>
    <xdr:pic>
      <xdr:nvPicPr>
        <xdr:cNvPr id="5587" name="图片 5586"/>
        <xdr:cNvPicPr/>
      </xdr:nvPicPr>
      <xdr:blipFill>
        <a:blip r:embed="rId1"/>
        <a:stretch>
          <a:fillRect/>
        </a:stretch>
      </xdr:blipFill>
      <xdr:spPr>
        <a:xfrm>
          <a:off x="1838960" y="134234555"/>
          <a:ext cx="236220" cy="88328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354</xdr:row>
      <xdr:rowOff>0</xdr:rowOff>
    </xdr:from>
    <xdr:to>
      <xdr:col>2</xdr:col>
      <xdr:colOff>233045</xdr:colOff>
      <xdr:row>354</xdr:row>
      <xdr:rowOff>251460</xdr:rowOff>
    </xdr:to>
    <xdr:pic>
      <xdr:nvPicPr>
        <xdr:cNvPr id="5588" name="图片 55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37282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354</xdr:row>
      <xdr:rowOff>0</xdr:rowOff>
    </xdr:from>
    <xdr:to>
      <xdr:col>2</xdr:col>
      <xdr:colOff>231775</xdr:colOff>
      <xdr:row>354</xdr:row>
      <xdr:rowOff>221615</xdr:rowOff>
    </xdr:to>
    <xdr:pic>
      <xdr:nvPicPr>
        <xdr:cNvPr id="5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372825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233045</xdr:colOff>
      <xdr:row>360</xdr:row>
      <xdr:rowOff>221615</xdr:rowOff>
    </xdr:to>
    <xdr:pic>
      <xdr:nvPicPr>
        <xdr:cNvPr id="5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39568555"/>
          <a:ext cx="23304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279</xdr:row>
      <xdr:rowOff>0</xdr:rowOff>
    </xdr:from>
    <xdr:ext cx="241935" cy="347345"/>
    <xdr:pic>
      <xdr:nvPicPr>
        <xdr:cNvPr id="5592" name="图片 1"/>
        <xdr:cNvPicPr/>
      </xdr:nvPicPr>
      <xdr:blipFill>
        <a:blip r:embed="rId1"/>
        <a:stretch>
          <a:fillRect/>
        </a:stretch>
      </xdr:blipFill>
      <xdr:spPr>
        <a:xfrm>
          <a:off x="562610" y="108707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279</xdr:row>
      <xdr:rowOff>0</xdr:rowOff>
    </xdr:from>
    <xdr:ext cx="236220" cy="346075"/>
    <xdr:pic>
      <xdr:nvPicPr>
        <xdr:cNvPr id="5593" name="图片 1"/>
        <xdr:cNvPicPr/>
      </xdr:nvPicPr>
      <xdr:blipFill>
        <a:blip r:embed="rId1"/>
        <a:stretch>
          <a:fillRect/>
        </a:stretch>
      </xdr:blipFill>
      <xdr:spPr>
        <a:xfrm>
          <a:off x="562610" y="108707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279</xdr:row>
      <xdr:rowOff>0</xdr:rowOff>
    </xdr:from>
    <xdr:ext cx="233680" cy="346075"/>
    <xdr:pic>
      <xdr:nvPicPr>
        <xdr:cNvPr id="5594" name="图片 1"/>
        <xdr:cNvPicPr/>
      </xdr:nvPicPr>
      <xdr:blipFill>
        <a:blip r:embed="rId1"/>
        <a:stretch>
          <a:fillRect/>
        </a:stretch>
      </xdr:blipFill>
      <xdr:spPr>
        <a:xfrm>
          <a:off x="562610" y="108707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279</xdr:row>
      <xdr:rowOff>0</xdr:rowOff>
    </xdr:from>
    <xdr:ext cx="235585" cy="345440"/>
    <xdr:pic>
      <xdr:nvPicPr>
        <xdr:cNvPr id="5595" name="图片 1"/>
        <xdr:cNvPicPr/>
      </xdr:nvPicPr>
      <xdr:blipFill>
        <a:blip r:embed="rId1"/>
        <a:stretch>
          <a:fillRect/>
        </a:stretch>
      </xdr:blipFill>
      <xdr:spPr>
        <a:xfrm>
          <a:off x="562610" y="10870755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279</xdr:row>
      <xdr:rowOff>0</xdr:rowOff>
    </xdr:from>
    <xdr:ext cx="228600" cy="1311910"/>
    <xdr:pic>
      <xdr:nvPicPr>
        <xdr:cNvPr id="5596" name="图片 1"/>
        <xdr:cNvPicPr/>
      </xdr:nvPicPr>
      <xdr:blipFill>
        <a:blip r:embed="rId1"/>
        <a:stretch>
          <a:fillRect/>
        </a:stretch>
      </xdr:blipFill>
      <xdr:spPr>
        <a:xfrm>
          <a:off x="1838960" y="108707555"/>
          <a:ext cx="228600" cy="1311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332</xdr:row>
      <xdr:rowOff>0</xdr:rowOff>
    </xdr:from>
    <xdr:ext cx="228600" cy="974725"/>
    <xdr:pic>
      <xdr:nvPicPr>
        <xdr:cNvPr id="5597" name="图片 1"/>
        <xdr:cNvPicPr/>
      </xdr:nvPicPr>
      <xdr:blipFill>
        <a:blip r:embed="rId1"/>
        <a:stretch>
          <a:fillRect/>
        </a:stretch>
      </xdr:blipFill>
      <xdr:spPr>
        <a:xfrm>
          <a:off x="1838960" y="128900555"/>
          <a:ext cx="228600" cy="974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279</xdr:row>
      <xdr:rowOff>0</xdr:rowOff>
    </xdr:from>
    <xdr:ext cx="236220" cy="346075"/>
    <xdr:pic>
      <xdr:nvPicPr>
        <xdr:cNvPr id="5599" name="图片 1"/>
        <xdr:cNvPicPr/>
      </xdr:nvPicPr>
      <xdr:blipFill>
        <a:blip r:embed="rId1"/>
        <a:stretch>
          <a:fillRect/>
        </a:stretch>
      </xdr:blipFill>
      <xdr:spPr>
        <a:xfrm>
          <a:off x="1838960" y="108707555"/>
          <a:ext cx="23622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279</xdr:row>
      <xdr:rowOff>0</xdr:rowOff>
    </xdr:from>
    <xdr:ext cx="233680" cy="346075"/>
    <xdr:pic>
      <xdr:nvPicPr>
        <xdr:cNvPr id="5600" name="图片 1"/>
        <xdr:cNvPicPr/>
      </xdr:nvPicPr>
      <xdr:blipFill>
        <a:blip r:embed="rId1"/>
        <a:stretch>
          <a:fillRect/>
        </a:stretch>
      </xdr:blipFill>
      <xdr:spPr>
        <a:xfrm>
          <a:off x="1838960" y="108707555"/>
          <a:ext cx="233680" cy="346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332</xdr:row>
      <xdr:rowOff>0</xdr:rowOff>
    </xdr:from>
    <xdr:ext cx="236220" cy="233680"/>
    <xdr:pic>
      <xdr:nvPicPr>
        <xdr:cNvPr id="5603" name="图片 1"/>
        <xdr:cNvPicPr/>
      </xdr:nvPicPr>
      <xdr:blipFill>
        <a:blip r:embed="rId1"/>
        <a:stretch>
          <a:fillRect/>
        </a:stretch>
      </xdr:blipFill>
      <xdr:spPr>
        <a:xfrm>
          <a:off x="1838960" y="12890055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332</xdr:row>
      <xdr:rowOff>0</xdr:rowOff>
    </xdr:from>
    <xdr:ext cx="233680" cy="233680"/>
    <xdr:pic>
      <xdr:nvPicPr>
        <xdr:cNvPr id="5604" name="图片 1"/>
        <xdr:cNvPicPr/>
      </xdr:nvPicPr>
      <xdr:blipFill>
        <a:blip r:embed="rId1"/>
        <a:stretch>
          <a:fillRect/>
        </a:stretch>
      </xdr:blipFill>
      <xdr:spPr>
        <a:xfrm>
          <a:off x="1838960" y="128900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33680" cy="233045"/>
    <xdr:pic>
      <xdr:nvPicPr>
        <xdr:cNvPr id="5606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36220" cy="233045"/>
    <xdr:pic>
      <xdr:nvPicPr>
        <xdr:cNvPr id="5607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35585" cy="233045"/>
    <xdr:pic>
      <xdr:nvPicPr>
        <xdr:cNvPr id="5608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36220" cy="233680"/>
    <xdr:pic>
      <xdr:nvPicPr>
        <xdr:cNvPr id="5609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41935" cy="234950"/>
    <xdr:pic>
      <xdr:nvPicPr>
        <xdr:cNvPr id="5614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6220" cy="233680"/>
    <xdr:pic>
      <xdr:nvPicPr>
        <xdr:cNvPr id="5615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3680" cy="233680"/>
    <xdr:pic>
      <xdr:nvPicPr>
        <xdr:cNvPr id="5616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5585" cy="233045"/>
    <xdr:pic>
      <xdr:nvPicPr>
        <xdr:cNvPr id="5617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41935" cy="234950"/>
    <xdr:pic>
      <xdr:nvPicPr>
        <xdr:cNvPr id="5618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6220" cy="233680"/>
    <xdr:pic>
      <xdr:nvPicPr>
        <xdr:cNvPr id="5619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3680" cy="233680"/>
    <xdr:pic>
      <xdr:nvPicPr>
        <xdr:cNvPr id="5620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5585" cy="233045"/>
    <xdr:pic>
      <xdr:nvPicPr>
        <xdr:cNvPr id="5621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41935" cy="234950"/>
    <xdr:pic>
      <xdr:nvPicPr>
        <xdr:cNvPr id="5622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332</xdr:row>
      <xdr:rowOff>0</xdr:rowOff>
    </xdr:from>
    <xdr:ext cx="233680" cy="233680"/>
    <xdr:pic>
      <xdr:nvPicPr>
        <xdr:cNvPr id="5624" name="图片 1"/>
        <xdr:cNvPicPr/>
      </xdr:nvPicPr>
      <xdr:blipFill>
        <a:blip r:embed="rId1"/>
        <a:stretch>
          <a:fillRect/>
        </a:stretch>
      </xdr:blipFill>
      <xdr:spPr>
        <a:xfrm>
          <a:off x="562610" y="128900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343</xdr:row>
      <xdr:rowOff>0</xdr:rowOff>
    </xdr:from>
    <xdr:ext cx="241935" cy="234950"/>
    <xdr:pic>
      <xdr:nvPicPr>
        <xdr:cNvPr id="5630" name="图片 1"/>
        <xdr:cNvPicPr/>
      </xdr:nvPicPr>
      <xdr:blipFill>
        <a:blip r:embed="rId1"/>
        <a:stretch>
          <a:fillRect/>
        </a:stretch>
      </xdr:blipFill>
      <xdr:spPr>
        <a:xfrm>
          <a:off x="562610" y="133091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343</xdr:row>
      <xdr:rowOff>0</xdr:rowOff>
    </xdr:from>
    <xdr:ext cx="236220" cy="233680"/>
    <xdr:pic>
      <xdr:nvPicPr>
        <xdr:cNvPr id="5631" name="图片 1"/>
        <xdr:cNvPicPr/>
      </xdr:nvPicPr>
      <xdr:blipFill>
        <a:blip r:embed="rId1"/>
        <a:stretch>
          <a:fillRect/>
        </a:stretch>
      </xdr:blipFill>
      <xdr:spPr>
        <a:xfrm>
          <a:off x="562610" y="133091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343</xdr:row>
      <xdr:rowOff>0</xdr:rowOff>
    </xdr:from>
    <xdr:ext cx="233680" cy="233680"/>
    <xdr:pic>
      <xdr:nvPicPr>
        <xdr:cNvPr id="5632" name="图片 1"/>
        <xdr:cNvPicPr/>
      </xdr:nvPicPr>
      <xdr:blipFill>
        <a:blip r:embed="rId1"/>
        <a:stretch>
          <a:fillRect/>
        </a:stretch>
      </xdr:blipFill>
      <xdr:spPr>
        <a:xfrm>
          <a:off x="562610" y="133091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343</xdr:row>
      <xdr:rowOff>0</xdr:rowOff>
    </xdr:from>
    <xdr:ext cx="235585" cy="233045"/>
    <xdr:pic>
      <xdr:nvPicPr>
        <xdr:cNvPr id="5633" name="图片 1"/>
        <xdr:cNvPicPr/>
      </xdr:nvPicPr>
      <xdr:blipFill>
        <a:blip r:embed="rId1"/>
        <a:stretch>
          <a:fillRect/>
        </a:stretch>
      </xdr:blipFill>
      <xdr:spPr>
        <a:xfrm>
          <a:off x="562610" y="133091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3680" cy="233045"/>
    <xdr:pic>
      <xdr:nvPicPr>
        <xdr:cNvPr id="5650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6220" cy="233045"/>
    <xdr:pic>
      <xdr:nvPicPr>
        <xdr:cNvPr id="5651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5585" cy="233045"/>
    <xdr:pic>
      <xdr:nvPicPr>
        <xdr:cNvPr id="5652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6220" cy="233680"/>
    <xdr:pic>
      <xdr:nvPicPr>
        <xdr:cNvPr id="5653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41935" cy="234950"/>
    <xdr:pic>
      <xdr:nvPicPr>
        <xdr:cNvPr id="5654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3680" cy="233680"/>
    <xdr:pic>
      <xdr:nvPicPr>
        <xdr:cNvPr id="5656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350</xdr:row>
      <xdr:rowOff>0</xdr:rowOff>
    </xdr:from>
    <xdr:ext cx="241935" cy="234950"/>
    <xdr:pic>
      <xdr:nvPicPr>
        <xdr:cNvPr id="5662" name="图片 1"/>
        <xdr:cNvPicPr/>
      </xdr:nvPicPr>
      <xdr:blipFill>
        <a:blip r:embed="rId1"/>
        <a:stretch>
          <a:fillRect/>
        </a:stretch>
      </xdr:blipFill>
      <xdr:spPr>
        <a:xfrm>
          <a:off x="562610" y="135758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350</xdr:row>
      <xdr:rowOff>0</xdr:rowOff>
    </xdr:from>
    <xdr:ext cx="236220" cy="233680"/>
    <xdr:pic>
      <xdr:nvPicPr>
        <xdr:cNvPr id="5663" name="图片 1"/>
        <xdr:cNvPicPr/>
      </xdr:nvPicPr>
      <xdr:blipFill>
        <a:blip r:embed="rId1"/>
        <a:stretch>
          <a:fillRect/>
        </a:stretch>
      </xdr:blipFill>
      <xdr:spPr>
        <a:xfrm>
          <a:off x="562610" y="135758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350</xdr:row>
      <xdr:rowOff>0</xdr:rowOff>
    </xdr:from>
    <xdr:ext cx="233680" cy="233680"/>
    <xdr:pic>
      <xdr:nvPicPr>
        <xdr:cNvPr id="5664" name="图片 1"/>
        <xdr:cNvPicPr/>
      </xdr:nvPicPr>
      <xdr:blipFill>
        <a:blip r:embed="rId1"/>
        <a:stretch>
          <a:fillRect/>
        </a:stretch>
      </xdr:blipFill>
      <xdr:spPr>
        <a:xfrm>
          <a:off x="562610" y="135758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350</xdr:row>
      <xdr:rowOff>0</xdr:rowOff>
    </xdr:from>
    <xdr:ext cx="235585" cy="233045"/>
    <xdr:pic>
      <xdr:nvPicPr>
        <xdr:cNvPr id="5665" name="图片 1"/>
        <xdr:cNvPicPr/>
      </xdr:nvPicPr>
      <xdr:blipFill>
        <a:blip r:embed="rId1"/>
        <a:stretch>
          <a:fillRect/>
        </a:stretch>
      </xdr:blipFill>
      <xdr:spPr>
        <a:xfrm>
          <a:off x="562610" y="135758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280</xdr:row>
      <xdr:rowOff>0</xdr:rowOff>
    </xdr:from>
    <xdr:ext cx="241935" cy="347345"/>
    <xdr:pic>
      <xdr:nvPicPr>
        <xdr:cNvPr id="5666" name="图片 1"/>
        <xdr:cNvPicPr/>
      </xdr:nvPicPr>
      <xdr:blipFill>
        <a:blip r:embed="rId1"/>
        <a:stretch>
          <a:fillRect/>
        </a:stretch>
      </xdr:blipFill>
      <xdr:spPr>
        <a:xfrm>
          <a:off x="562610" y="109088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280</xdr:row>
      <xdr:rowOff>0</xdr:rowOff>
    </xdr:from>
    <xdr:ext cx="236220" cy="346075"/>
    <xdr:pic>
      <xdr:nvPicPr>
        <xdr:cNvPr id="5667" name="图片 1"/>
        <xdr:cNvPicPr/>
      </xdr:nvPicPr>
      <xdr:blipFill>
        <a:blip r:embed="rId1"/>
        <a:stretch>
          <a:fillRect/>
        </a:stretch>
      </xdr:blipFill>
      <xdr:spPr>
        <a:xfrm>
          <a:off x="562610" y="109088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280</xdr:row>
      <xdr:rowOff>0</xdr:rowOff>
    </xdr:from>
    <xdr:ext cx="233680" cy="346075"/>
    <xdr:pic>
      <xdr:nvPicPr>
        <xdr:cNvPr id="5668" name="图片 1"/>
        <xdr:cNvPicPr/>
      </xdr:nvPicPr>
      <xdr:blipFill>
        <a:blip r:embed="rId1"/>
        <a:stretch>
          <a:fillRect/>
        </a:stretch>
      </xdr:blipFill>
      <xdr:spPr>
        <a:xfrm>
          <a:off x="562610" y="109088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280</xdr:row>
      <xdr:rowOff>0</xdr:rowOff>
    </xdr:from>
    <xdr:ext cx="235585" cy="345440"/>
    <xdr:pic>
      <xdr:nvPicPr>
        <xdr:cNvPr id="5669" name="图片 1"/>
        <xdr:cNvPicPr/>
      </xdr:nvPicPr>
      <xdr:blipFill>
        <a:blip r:embed="rId1"/>
        <a:stretch>
          <a:fillRect/>
        </a:stretch>
      </xdr:blipFill>
      <xdr:spPr>
        <a:xfrm>
          <a:off x="562610" y="109088555"/>
          <a:ext cx="235585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287</xdr:row>
      <xdr:rowOff>0</xdr:rowOff>
    </xdr:from>
    <xdr:to>
      <xdr:col>2</xdr:col>
      <xdr:colOff>231775</xdr:colOff>
      <xdr:row>287</xdr:row>
      <xdr:rowOff>222885</xdr:rowOff>
    </xdr:to>
    <xdr:pic>
      <xdr:nvPicPr>
        <xdr:cNvPr id="5674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1175555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361</xdr:row>
      <xdr:rowOff>0</xdr:rowOff>
    </xdr:from>
    <xdr:ext cx="238125" cy="230505"/>
    <xdr:pic>
      <xdr:nvPicPr>
        <xdr:cNvPr id="5676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8125" cy="2305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28600" cy="230505"/>
    <xdr:pic>
      <xdr:nvPicPr>
        <xdr:cNvPr id="5677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28600" cy="2305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328295"/>
    <xdr:pic>
      <xdr:nvPicPr>
        <xdr:cNvPr id="5678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3282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1181100"/>
    <xdr:pic>
      <xdr:nvPicPr>
        <xdr:cNvPr id="5679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1181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457200"/>
    <xdr:pic>
      <xdr:nvPicPr>
        <xdr:cNvPr id="5680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4572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576580"/>
    <xdr:pic>
      <xdr:nvPicPr>
        <xdr:cNvPr id="5681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5765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684530"/>
    <xdr:pic>
      <xdr:nvPicPr>
        <xdr:cNvPr id="5682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6845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41935" cy="235585"/>
    <xdr:pic>
      <xdr:nvPicPr>
        <xdr:cNvPr id="5683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41935" cy="2355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3680" cy="233045"/>
    <xdr:pic>
      <xdr:nvPicPr>
        <xdr:cNvPr id="5684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0505" cy="233045"/>
    <xdr:pic>
      <xdr:nvPicPr>
        <xdr:cNvPr id="5685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050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3680" cy="233680"/>
    <xdr:pic>
      <xdr:nvPicPr>
        <xdr:cNvPr id="5686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233045"/>
    <xdr:pic>
      <xdr:nvPicPr>
        <xdr:cNvPr id="5687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233680"/>
    <xdr:pic>
      <xdr:nvPicPr>
        <xdr:cNvPr id="5688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41935" cy="226695"/>
    <xdr:pic>
      <xdr:nvPicPr>
        <xdr:cNvPr id="5689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41935" cy="226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337820"/>
    <xdr:pic>
      <xdr:nvPicPr>
        <xdr:cNvPr id="5690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3378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6220" cy="229870"/>
    <xdr:pic>
      <xdr:nvPicPr>
        <xdr:cNvPr id="5691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6220" cy="2298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35585" cy="233045"/>
    <xdr:pic>
      <xdr:nvPicPr>
        <xdr:cNvPr id="5692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241935" cy="234950"/>
    <xdr:pic>
      <xdr:nvPicPr>
        <xdr:cNvPr id="5693" name="图片 1"/>
        <xdr:cNvPicPr/>
      </xdr:nvPicPr>
      <xdr:blipFill>
        <a:blip r:embed="rId1"/>
        <a:stretch>
          <a:fillRect/>
        </a:stretch>
      </xdr:blipFill>
      <xdr:spPr>
        <a:xfrm>
          <a:off x="562610" y="139949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288</xdr:row>
      <xdr:rowOff>0</xdr:rowOff>
    </xdr:from>
    <xdr:ext cx="241935" cy="347345"/>
    <xdr:pic>
      <xdr:nvPicPr>
        <xdr:cNvPr id="5728" name="图片 1"/>
        <xdr:cNvPicPr/>
      </xdr:nvPicPr>
      <xdr:blipFill>
        <a:blip r:embed="rId1"/>
        <a:stretch>
          <a:fillRect/>
        </a:stretch>
      </xdr:blipFill>
      <xdr:spPr>
        <a:xfrm>
          <a:off x="562610" y="112136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288</xdr:row>
      <xdr:rowOff>0</xdr:rowOff>
    </xdr:from>
    <xdr:ext cx="236220" cy="346075"/>
    <xdr:pic>
      <xdr:nvPicPr>
        <xdr:cNvPr id="5729" name="图片 1"/>
        <xdr:cNvPicPr/>
      </xdr:nvPicPr>
      <xdr:blipFill>
        <a:blip r:embed="rId1"/>
        <a:stretch>
          <a:fillRect/>
        </a:stretch>
      </xdr:blipFill>
      <xdr:spPr>
        <a:xfrm>
          <a:off x="562610" y="112136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288</xdr:row>
      <xdr:rowOff>0</xdr:rowOff>
    </xdr:from>
    <xdr:ext cx="233680" cy="346075"/>
    <xdr:pic>
      <xdr:nvPicPr>
        <xdr:cNvPr id="5730" name="图片 1"/>
        <xdr:cNvPicPr/>
      </xdr:nvPicPr>
      <xdr:blipFill>
        <a:blip r:embed="rId1"/>
        <a:stretch>
          <a:fillRect/>
        </a:stretch>
      </xdr:blipFill>
      <xdr:spPr>
        <a:xfrm>
          <a:off x="562610" y="112136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288</xdr:row>
      <xdr:rowOff>0</xdr:rowOff>
    </xdr:from>
    <xdr:ext cx="235585" cy="345440"/>
    <xdr:pic>
      <xdr:nvPicPr>
        <xdr:cNvPr id="5731" name="图片 1"/>
        <xdr:cNvPicPr/>
      </xdr:nvPicPr>
      <xdr:blipFill>
        <a:blip r:embed="rId1"/>
        <a:stretch>
          <a:fillRect/>
        </a:stretch>
      </xdr:blipFill>
      <xdr:spPr>
        <a:xfrm>
          <a:off x="562610" y="112136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290</xdr:row>
      <xdr:rowOff>0</xdr:rowOff>
    </xdr:from>
    <xdr:ext cx="241935" cy="347345"/>
    <xdr:pic>
      <xdr:nvPicPr>
        <xdr:cNvPr id="5736" name="图片 1"/>
        <xdr:cNvPicPr/>
      </xdr:nvPicPr>
      <xdr:blipFill>
        <a:blip r:embed="rId1"/>
        <a:stretch>
          <a:fillRect/>
        </a:stretch>
      </xdr:blipFill>
      <xdr:spPr>
        <a:xfrm>
          <a:off x="562610" y="112898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290</xdr:row>
      <xdr:rowOff>0</xdr:rowOff>
    </xdr:from>
    <xdr:ext cx="236220" cy="346075"/>
    <xdr:pic>
      <xdr:nvPicPr>
        <xdr:cNvPr id="5737" name="图片 1"/>
        <xdr:cNvPicPr/>
      </xdr:nvPicPr>
      <xdr:blipFill>
        <a:blip r:embed="rId1"/>
        <a:stretch>
          <a:fillRect/>
        </a:stretch>
      </xdr:blipFill>
      <xdr:spPr>
        <a:xfrm>
          <a:off x="562610" y="112898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290</xdr:row>
      <xdr:rowOff>0</xdr:rowOff>
    </xdr:from>
    <xdr:ext cx="233680" cy="346075"/>
    <xdr:pic>
      <xdr:nvPicPr>
        <xdr:cNvPr id="5738" name="图片 1"/>
        <xdr:cNvPicPr/>
      </xdr:nvPicPr>
      <xdr:blipFill>
        <a:blip r:embed="rId1"/>
        <a:stretch>
          <a:fillRect/>
        </a:stretch>
      </xdr:blipFill>
      <xdr:spPr>
        <a:xfrm>
          <a:off x="562610" y="112898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290</xdr:row>
      <xdr:rowOff>0</xdr:rowOff>
    </xdr:from>
    <xdr:ext cx="235585" cy="345440"/>
    <xdr:pic>
      <xdr:nvPicPr>
        <xdr:cNvPr id="5739" name="图片 1"/>
        <xdr:cNvPicPr/>
      </xdr:nvPicPr>
      <xdr:blipFill>
        <a:blip r:embed="rId1"/>
        <a:stretch>
          <a:fillRect/>
        </a:stretch>
      </xdr:blipFill>
      <xdr:spPr>
        <a:xfrm>
          <a:off x="562610" y="112898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41935" cy="347345"/>
    <xdr:pic>
      <xdr:nvPicPr>
        <xdr:cNvPr id="5752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6220" cy="346075"/>
    <xdr:pic>
      <xdr:nvPicPr>
        <xdr:cNvPr id="5753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3680" cy="346075"/>
    <xdr:pic>
      <xdr:nvPicPr>
        <xdr:cNvPr id="5754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291</xdr:row>
      <xdr:rowOff>0</xdr:rowOff>
    </xdr:from>
    <xdr:ext cx="235585" cy="345440"/>
    <xdr:pic>
      <xdr:nvPicPr>
        <xdr:cNvPr id="5755" name="图片 1"/>
        <xdr:cNvPicPr/>
      </xdr:nvPicPr>
      <xdr:blipFill>
        <a:blip r:embed="rId1"/>
        <a:stretch>
          <a:fillRect/>
        </a:stretch>
      </xdr:blipFill>
      <xdr:spPr>
        <a:xfrm>
          <a:off x="562610" y="113279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306</xdr:row>
      <xdr:rowOff>0</xdr:rowOff>
    </xdr:from>
    <xdr:ext cx="241935" cy="347345"/>
    <xdr:pic>
      <xdr:nvPicPr>
        <xdr:cNvPr id="5760" name="图片 1"/>
        <xdr:cNvPicPr/>
      </xdr:nvPicPr>
      <xdr:blipFill>
        <a:blip r:embed="rId1"/>
        <a:stretch>
          <a:fillRect/>
        </a:stretch>
      </xdr:blipFill>
      <xdr:spPr>
        <a:xfrm>
          <a:off x="562610" y="118994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306</xdr:row>
      <xdr:rowOff>0</xdr:rowOff>
    </xdr:from>
    <xdr:ext cx="236220" cy="346075"/>
    <xdr:pic>
      <xdr:nvPicPr>
        <xdr:cNvPr id="5761" name="图片 1"/>
        <xdr:cNvPicPr/>
      </xdr:nvPicPr>
      <xdr:blipFill>
        <a:blip r:embed="rId1"/>
        <a:stretch>
          <a:fillRect/>
        </a:stretch>
      </xdr:blipFill>
      <xdr:spPr>
        <a:xfrm>
          <a:off x="562610" y="118994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306</xdr:row>
      <xdr:rowOff>0</xdr:rowOff>
    </xdr:from>
    <xdr:ext cx="233680" cy="346075"/>
    <xdr:pic>
      <xdr:nvPicPr>
        <xdr:cNvPr id="5762" name="图片 1"/>
        <xdr:cNvPicPr/>
      </xdr:nvPicPr>
      <xdr:blipFill>
        <a:blip r:embed="rId1"/>
        <a:stretch>
          <a:fillRect/>
        </a:stretch>
      </xdr:blipFill>
      <xdr:spPr>
        <a:xfrm>
          <a:off x="562610" y="118994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306</xdr:row>
      <xdr:rowOff>0</xdr:rowOff>
    </xdr:from>
    <xdr:ext cx="235585" cy="345440"/>
    <xdr:pic>
      <xdr:nvPicPr>
        <xdr:cNvPr id="5763" name="图片 1"/>
        <xdr:cNvPicPr/>
      </xdr:nvPicPr>
      <xdr:blipFill>
        <a:blip r:embed="rId1"/>
        <a:stretch>
          <a:fillRect/>
        </a:stretch>
      </xdr:blipFill>
      <xdr:spPr>
        <a:xfrm>
          <a:off x="562610" y="118994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41935" cy="347345"/>
    <xdr:pic>
      <xdr:nvPicPr>
        <xdr:cNvPr id="5768" name="图片 1"/>
        <xdr:cNvPicPr/>
      </xdr:nvPicPr>
      <xdr:blipFill>
        <a:blip r:embed="rId1"/>
        <a:stretch>
          <a:fillRect/>
        </a:stretch>
      </xdr:blipFill>
      <xdr:spPr>
        <a:xfrm>
          <a:off x="562610" y="119375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36220" cy="346075"/>
    <xdr:pic>
      <xdr:nvPicPr>
        <xdr:cNvPr id="5769" name="图片 1"/>
        <xdr:cNvPicPr/>
      </xdr:nvPicPr>
      <xdr:blipFill>
        <a:blip r:embed="rId1"/>
        <a:stretch>
          <a:fillRect/>
        </a:stretch>
      </xdr:blipFill>
      <xdr:spPr>
        <a:xfrm>
          <a:off x="562610" y="119375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33680" cy="346075"/>
    <xdr:pic>
      <xdr:nvPicPr>
        <xdr:cNvPr id="5770" name="图片 1"/>
        <xdr:cNvPicPr/>
      </xdr:nvPicPr>
      <xdr:blipFill>
        <a:blip r:embed="rId1"/>
        <a:stretch>
          <a:fillRect/>
        </a:stretch>
      </xdr:blipFill>
      <xdr:spPr>
        <a:xfrm>
          <a:off x="562610" y="119375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35585" cy="345440"/>
    <xdr:pic>
      <xdr:nvPicPr>
        <xdr:cNvPr id="5771" name="图片 1"/>
        <xdr:cNvPicPr/>
      </xdr:nvPicPr>
      <xdr:blipFill>
        <a:blip r:embed="rId1"/>
        <a:stretch>
          <a:fillRect/>
        </a:stretch>
      </xdr:blipFill>
      <xdr:spPr>
        <a:xfrm>
          <a:off x="562610" y="119375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41935" cy="347345"/>
    <xdr:pic>
      <xdr:nvPicPr>
        <xdr:cNvPr id="5784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6220" cy="346075"/>
    <xdr:pic>
      <xdr:nvPicPr>
        <xdr:cNvPr id="5785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3680" cy="346075"/>
    <xdr:pic>
      <xdr:nvPicPr>
        <xdr:cNvPr id="5786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5585" cy="345440"/>
    <xdr:pic>
      <xdr:nvPicPr>
        <xdr:cNvPr id="5787" name="图片 1"/>
        <xdr:cNvPicPr/>
      </xdr:nvPicPr>
      <xdr:blipFill>
        <a:blip r:embed="rId1"/>
        <a:stretch>
          <a:fillRect/>
        </a:stretch>
      </xdr:blipFill>
      <xdr:spPr>
        <a:xfrm>
          <a:off x="562610" y="120899555"/>
          <a:ext cx="235585" cy="345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41935" cy="223520"/>
    <xdr:pic>
      <xdr:nvPicPr>
        <xdr:cNvPr id="5792" name="图片 1"/>
        <xdr:cNvPicPr/>
      </xdr:nvPicPr>
      <xdr:blipFill>
        <a:blip r:embed="rId1"/>
        <a:stretch>
          <a:fillRect/>
        </a:stretch>
      </xdr:blipFill>
      <xdr:spPr>
        <a:xfrm>
          <a:off x="562610" y="1163275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3680" cy="222250"/>
    <xdr:pic>
      <xdr:nvPicPr>
        <xdr:cNvPr id="5793" name="图片 1"/>
        <xdr:cNvPicPr/>
      </xdr:nvPicPr>
      <xdr:blipFill>
        <a:blip r:embed="rId1"/>
        <a:stretch>
          <a:fillRect/>
        </a:stretch>
      </xdr:blipFill>
      <xdr:spPr>
        <a:xfrm>
          <a:off x="562610" y="1163275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3680" cy="221615"/>
    <xdr:pic>
      <xdr:nvPicPr>
        <xdr:cNvPr id="5794" name="图片 1"/>
        <xdr:cNvPicPr/>
      </xdr:nvPicPr>
      <xdr:blipFill>
        <a:blip r:embed="rId1"/>
        <a:stretch>
          <a:fillRect/>
        </a:stretch>
      </xdr:blipFill>
      <xdr:spPr>
        <a:xfrm>
          <a:off x="562610" y="1163275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6220" cy="221615"/>
    <xdr:pic>
      <xdr:nvPicPr>
        <xdr:cNvPr id="5795" name="图片 1"/>
        <xdr:cNvPicPr/>
      </xdr:nvPicPr>
      <xdr:blipFill>
        <a:blip r:embed="rId1"/>
        <a:stretch>
          <a:fillRect/>
        </a:stretch>
      </xdr:blipFill>
      <xdr:spPr>
        <a:xfrm>
          <a:off x="562610" y="1163275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41935" cy="223520"/>
    <xdr:pic>
      <xdr:nvPicPr>
        <xdr:cNvPr id="5800" name="图片 1"/>
        <xdr:cNvPicPr/>
      </xdr:nvPicPr>
      <xdr:blipFill>
        <a:blip r:embed="rId1"/>
        <a:stretch>
          <a:fillRect/>
        </a:stretch>
      </xdr:blipFill>
      <xdr:spPr>
        <a:xfrm>
          <a:off x="562610" y="1395685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3680" cy="222250"/>
    <xdr:pic>
      <xdr:nvPicPr>
        <xdr:cNvPr id="5801" name="图片 1"/>
        <xdr:cNvPicPr/>
      </xdr:nvPicPr>
      <xdr:blipFill>
        <a:blip r:embed="rId1"/>
        <a:stretch>
          <a:fillRect/>
        </a:stretch>
      </xdr:blipFill>
      <xdr:spPr>
        <a:xfrm>
          <a:off x="562610" y="1395685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3680" cy="221615"/>
    <xdr:pic>
      <xdr:nvPicPr>
        <xdr:cNvPr id="5802" name="图片 1"/>
        <xdr:cNvPicPr/>
      </xdr:nvPicPr>
      <xdr:blipFill>
        <a:blip r:embed="rId1"/>
        <a:stretch>
          <a:fillRect/>
        </a:stretch>
      </xdr:blipFill>
      <xdr:spPr>
        <a:xfrm>
          <a:off x="562610" y="1395685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221615"/>
    <xdr:pic>
      <xdr:nvPicPr>
        <xdr:cNvPr id="5803" name="图片 1"/>
        <xdr:cNvPicPr/>
      </xdr:nvPicPr>
      <xdr:blipFill>
        <a:blip r:embed="rId1"/>
        <a:stretch>
          <a:fillRect/>
        </a:stretch>
      </xdr:blipFill>
      <xdr:spPr>
        <a:xfrm>
          <a:off x="562610" y="1395685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279</xdr:row>
      <xdr:rowOff>0</xdr:rowOff>
    </xdr:from>
    <xdr:to>
      <xdr:col>2</xdr:col>
      <xdr:colOff>231775</xdr:colOff>
      <xdr:row>279</xdr:row>
      <xdr:rowOff>220345</xdr:rowOff>
    </xdr:to>
    <xdr:pic>
      <xdr:nvPicPr>
        <xdr:cNvPr id="5832" name="图片 5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870755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320</xdr:row>
      <xdr:rowOff>0</xdr:rowOff>
    </xdr:from>
    <xdr:ext cx="238125" cy="219075"/>
    <xdr:pic>
      <xdr:nvPicPr>
        <xdr:cNvPr id="5833" name="图片 1"/>
        <xdr:cNvPicPr/>
      </xdr:nvPicPr>
      <xdr:blipFill>
        <a:blip r:embed="rId1"/>
        <a:stretch>
          <a:fillRect/>
        </a:stretch>
      </xdr:blipFill>
      <xdr:spPr>
        <a:xfrm>
          <a:off x="5554345" y="12432855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41935" cy="223520"/>
    <xdr:pic>
      <xdr:nvPicPr>
        <xdr:cNvPr id="5838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3680" cy="222250"/>
    <xdr:pic>
      <xdr:nvPicPr>
        <xdr:cNvPr id="5839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3680" cy="221615"/>
    <xdr:pic>
      <xdr:nvPicPr>
        <xdr:cNvPr id="5840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342</xdr:row>
      <xdr:rowOff>0</xdr:rowOff>
    </xdr:from>
    <xdr:ext cx="236220" cy="221615"/>
    <xdr:pic>
      <xdr:nvPicPr>
        <xdr:cNvPr id="5841" name="图片 1"/>
        <xdr:cNvPicPr/>
      </xdr:nvPicPr>
      <xdr:blipFill>
        <a:blip r:embed="rId1"/>
        <a:stretch>
          <a:fillRect/>
        </a:stretch>
      </xdr:blipFill>
      <xdr:spPr>
        <a:xfrm>
          <a:off x="562610" y="13271055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41935" cy="234950"/>
    <xdr:pic>
      <xdr:nvPicPr>
        <xdr:cNvPr id="5846" name="图片 1"/>
        <xdr:cNvPicPr/>
      </xdr:nvPicPr>
      <xdr:blipFill>
        <a:blip r:embed="rId1"/>
        <a:stretch>
          <a:fillRect/>
        </a:stretch>
      </xdr:blipFill>
      <xdr:spPr>
        <a:xfrm>
          <a:off x="562610" y="104897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6220" cy="233680"/>
    <xdr:pic>
      <xdr:nvPicPr>
        <xdr:cNvPr id="5847" name="图片 1"/>
        <xdr:cNvPicPr/>
      </xdr:nvPicPr>
      <xdr:blipFill>
        <a:blip r:embed="rId1"/>
        <a:stretch>
          <a:fillRect/>
        </a:stretch>
      </xdr:blipFill>
      <xdr:spPr>
        <a:xfrm>
          <a:off x="562610" y="104897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3680" cy="233680"/>
    <xdr:pic>
      <xdr:nvPicPr>
        <xdr:cNvPr id="5848" name="图片 1"/>
        <xdr:cNvPicPr/>
      </xdr:nvPicPr>
      <xdr:blipFill>
        <a:blip r:embed="rId1"/>
        <a:stretch>
          <a:fillRect/>
        </a:stretch>
      </xdr:blipFill>
      <xdr:spPr>
        <a:xfrm>
          <a:off x="562610" y="104897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5585" cy="233045"/>
    <xdr:pic>
      <xdr:nvPicPr>
        <xdr:cNvPr id="5849" name="图片 1"/>
        <xdr:cNvPicPr/>
      </xdr:nvPicPr>
      <xdr:blipFill>
        <a:blip r:embed="rId1"/>
        <a:stretch>
          <a:fillRect/>
        </a:stretch>
      </xdr:blipFill>
      <xdr:spPr>
        <a:xfrm>
          <a:off x="562610" y="104897555"/>
          <a:ext cx="235585" cy="23304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273</xdr:row>
      <xdr:rowOff>0</xdr:rowOff>
    </xdr:from>
    <xdr:to>
      <xdr:col>2</xdr:col>
      <xdr:colOff>233045</xdr:colOff>
      <xdr:row>273</xdr:row>
      <xdr:rowOff>251460</xdr:rowOff>
    </xdr:to>
    <xdr:pic>
      <xdr:nvPicPr>
        <xdr:cNvPr id="5850" name="图片 58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642155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</xdr:row>
      <xdr:rowOff>0</xdr:rowOff>
    </xdr:from>
    <xdr:to>
      <xdr:col>2</xdr:col>
      <xdr:colOff>231775</xdr:colOff>
      <xdr:row>273</xdr:row>
      <xdr:rowOff>221615</xdr:rowOff>
    </xdr:to>
    <xdr:pic>
      <xdr:nvPicPr>
        <xdr:cNvPr id="5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06421555"/>
          <a:ext cx="23177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233045</xdr:colOff>
      <xdr:row>266</xdr:row>
      <xdr:rowOff>240030</xdr:rowOff>
    </xdr:to>
    <xdr:pic>
      <xdr:nvPicPr>
        <xdr:cNvPr id="5853" name="图片 58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8960" y="10375455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292</xdr:row>
      <xdr:rowOff>0</xdr:rowOff>
    </xdr:from>
    <xdr:ext cx="233680" cy="233045"/>
    <xdr:pic>
      <xdr:nvPicPr>
        <xdr:cNvPr id="5854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36220" cy="233045"/>
    <xdr:pic>
      <xdr:nvPicPr>
        <xdr:cNvPr id="5855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35585" cy="233045"/>
    <xdr:pic>
      <xdr:nvPicPr>
        <xdr:cNvPr id="5856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36220" cy="233680"/>
    <xdr:pic>
      <xdr:nvPicPr>
        <xdr:cNvPr id="5857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273</xdr:row>
      <xdr:rowOff>0</xdr:rowOff>
    </xdr:from>
    <xdr:ext cx="241935" cy="234950"/>
    <xdr:pic>
      <xdr:nvPicPr>
        <xdr:cNvPr id="5858" name="图片 1"/>
        <xdr:cNvPicPr/>
      </xdr:nvPicPr>
      <xdr:blipFill>
        <a:blip r:embed="rId1"/>
        <a:stretch>
          <a:fillRect/>
        </a:stretch>
      </xdr:blipFill>
      <xdr:spPr>
        <a:xfrm>
          <a:off x="562610" y="106421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273</xdr:row>
      <xdr:rowOff>0</xdr:rowOff>
    </xdr:from>
    <xdr:ext cx="236220" cy="233680"/>
    <xdr:pic>
      <xdr:nvPicPr>
        <xdr:cNvPr id="5859" name="图片 1"/>
        <xdr:cNvPicPr/>
      </xdr:nvPicPr>
      <xdr:blipFill>
        <a:blip r:embed="rId1"/>
        <a:stretch>
          <a:fillRect/>
        </a:stretch>
      </xdr:blipFill>
      <xdr:spPr>
        <a:xfrm>
          <a:off x="562610" y="106421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273</xdr:row>
      <xdr:rowOff>0</xdr:rowOff>
    </xdr:from>
    <xdr:ext cx="233680" cy="233680"/>
    <xdr:pic>
      <xdr:nvPicPr>
        <xdr:cNvPr id="5860" name="图片 1"/>
        <xdr:cNvPicPr/>
      </xdr:nvPicPr>
      <xdr:blipFill>
        <a:blip r:embed="rId1"/>
        <a:stretch>
          <a:fillRect/>
        </a:stretch>
      </xdr:blipFill>
      <xdr:spPr>
        <a:xfrm>
          <a:off x="562610" y="106421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273</xdr:row>
      <xdr:rowOff>0</xdr:rowOff>
    </xdr:from>
    <xdr:ext cx="235585" cy="233045"/>
    <xdr:pic>
      <xdr:nvPicPr>
        <xdr:cNvPr id="5861" name="图片 1"/>
        <xdr:cNvPicPr/>
      </xdr:nvPicPr>
      <xdr:blipFill>
        <a:blip r:embed="rId1"/>
        <a:stretch>
          <a:fillRect/>
        </a:stretch>
      </xdr:blipFill>
      <xdr:spPr>
        <a:xfrm>
          <a:off x="562610" y="106421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41935" cy="234950"/>
    <xdr:pic>
      <xdr:nvPicPr>
        <xdr:cNvPr id="5862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33680" cy="233680"/>
    <xdr:pic>
      <xdr:nvPicPr>
        <xdr:cNvPr id="5864" name="图片 1"/>
        <xdr:cNvPicPr/>
      </xdr:nvPicPr>
      <xdr:blipFill>
        <a:blip r:embed="rId1"/>
        <a:stretch>
          <a:fillRect/>
        </a:stretch>
      </xdr:blipFill>
      <xdr:spPr>
        <a:xfrm>
          <a:off x="562610" y="113660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3680" cy="233045"/>
    <xdr:pic>
      <xdr:nvPicPr>
        <xdr:cNvPr id="5882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6220" cy="233045"/>
    <xdr:pic>
      <xdr:nvPicPr>
        <xdr:cNvPr id="5883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5585" cy="233045"/>
    <xdr:pic>
      <xdr:nvPicPr>
        <xdr:cNvPr id="5884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6220" cy="233680"/>
    <xdr:pic>
      <xdr:nvPicPr>
        <xdr:cNvPr id="5885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41935" cy="234950"/>
    <xdr:pic>
      <xdr:nvPicPr>
        <xdr:cNvPr id="5886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3680" cy="233680"/>
    <xdr:pic>
      <xdr:nvPicPr>
        <xdr:cNvPr id="5888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41935" cy="223520"/>
    <xdr:pic>
      <xdr:nvPicPr>
        <xdr:cNvPr id="5898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3680" cy="222250"/>
    <xdr:pic>
      <xdr:nvPicPr>
        <xdr:cNvPr id="5899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3680" cy="221615"/>
    <xdr:pic>
      <xdr:nvPicPr>
        <xdr:cNvPr id="5900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302</xdr:row>
      <xdr:rowOff>0</xdr:rowOff>
    </xdr:from>
    <xdr:ext cx="236220" cy="221615"/>
    <xdr:pic>
      <xdr:nvPicPr>
        <xdr:cNvPr id="5901" name="图片 1"/>
        <xdr:cNvPicPr/>
      </xdr:nvPicPr>
      <xdr:blipFill>
        <a:blip r:embed="rId1"/>
        <a:stretch>
          <a:fillRect/>
        </a:stretch>
      </xdr:blipFill>
      <xdr:spPr>
        <a:xfrm>
          <a:off x="562610" y="11747055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370</xdr:row>
      <xdr:rowOff>0</xdr:rowOff>
    </xdr:from>
    <xdr:to>
      <xdr:col>2</xdr:col>
      <xdr:colOff>233045</xdr:colOff>
      <xdr:row>370</xdr:row>
      <xdr:rowOff>222885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43708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230505</xdr:colOff>
      <xdr:row>373</xdr:row>
      <xdr:rowOff>222885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448517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233045</xdr:colOff>
      <xdr:row>382</xdr:row>
      <xdr:rowOff>222885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48788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379</xdr:row>
      <xdr:rowOff>0</xdr:rowOff>
    </xdr:from>
    <xdr:ext cx="236220" cy="866140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562610" y="14764575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379</xdr:row>
      <xdr:rowOff>0</xdr:rowOff>
    </xdr:from>
    <xdr:ext cx="236220" cy="974090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>
          <a:off x="562610" y="147645755"/>
          <a:ext cx="236220" cy="97409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392</xdr:row>
      <xdr:rowOff>0</xdr:rowOff>
    </xdr:from>
    <xdr:to>
      <xdr:col>2</xdr:col>
      <xdr:colOff>233045</xdr:colOff>
      <xdr:row>392</xdr:row>
      <xdr:rowOff>222885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2598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230505</xdr:colOff>
      <xdr:row>391</xdr:row>
      <xdr:rowOff>222885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22177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402</xdr:row>
      <xdr:rowOff>0</xdr:rowOff>
    </xdr:from>
    <xdr:to>
      <xdr:col>2</xdr:col>
      <xdr:colOff>233045</xdr:colOff>
      <xdr:row>402</xdr:row>
      <xdr:rowOff>222885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6408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401</xdr:row>
      <xdr:rowOff>0</xdr:rowOff>
    </xdr:from>
    <xdr:to>
      <xdr:col>2</xdr:col>
      <xdr:colOff>229235</xdr:colOff>
      <xdr:row>401</xdr:row>
      <xdr:rowOff>221615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60277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409</xdr:row>
      <xdr:rowOff>0</xdr:rowOff>
    </xdr:from>
    <xdr:to>
      <xdr:col>2</xdr:col>
      <xdr:colOff>233045</xdr:colOff>
      <xdr:row>409</xdr:row>
      <xdr:rowOff>222885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9075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409</xdr:row>
      <xdr:rowOff>0</xdr:rowOff>
    </xdr:from>
    <xdr:to>
      <xdr:col>2</xdr:col>
      <xdr:colOff>230505</xdr:colOff>
      <xdr:row>409</xdr:row>
      <xdr:rowOff>222885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90757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233045</xdr:colOff>
      <xdr:row>394</xdr:row>
      <xdr:rowOff>222885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33607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230505</xdr:colOff>
      <xdr:row>405</xdr:row>
      <xdr:rowOff>222885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960" y="1575517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253</xdr:row>
      <xdr:rowOff>0</xdr:rowOff>
    </xdr:from>
    <xdr:ext cx="241935" cy="234950"/>
    <xdr:pic>
      <xdr:nvPicPr>
        <xdr:cNvPr id="66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6220" cy="233680"/>
    <xdr:pic>
      <xdr:nvPicPr>
        <xdr:cNvPr id="67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3680" cy="233680"/>
    <xdr:pic>
      <xdr:nvPicPr>
        <xdr:cNvPr id="68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35585" cy="233045"/>
    <xdr:pic>
      <xdr:nvPicPr>
        <xdr:cNvPr id="69" name="图片 1"/>
        <xdr:cNvPicPr/>
      </xdr:nvPicPr>
      <xdr:blipFill>
        <a:blip r:embed="rId1"/>
        <a:stretch>
          <a:fillRect/>
        </a:stretch>
      </xdr:blipFill>
      <xdr:spPr>
        <a:xfrm>
          <a:off x="562610" y="98471355"/>
          <a:ext cx="235585" cy="233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4"/>
  <sheetViews>
    <sheetView tabSelected="1" zoomScale="85" zoomScaleNormal="85" topLeftCell="B1" workbookViewId="0">
      <selection activeCell="N401" sqref="N401"/>
    </sheetView>
  </sheetViews>
  <sheetFormatPr defaultColWidth="9" defaultRowHeight="14.25"/>
  <cols>
    <col min="1" max="1" width="7.38333333333333" customWidth="1"/>
    <col min="2" max="2" width="16.75" customWidth="1"/>
    <col min="3" max="3" width="48.7583333333333" customWidth="1"/>
    <col min="4" max="4" width="7.13333333333333" customWidth="1"/>
    <col min="5" max="5" width="8.75" customWidth="1"/>
    <col min="6" max="6" width="14" customWidth="1"/>
    <col min="7" max="7" width="14.25" customWidth="1"/>
    <col min="8" max="8" width="14.6333333333333" customWidth="1"/>
    <col min="9" max="9" width="14" customWidth="1"/>
    <col min="10" max="10" width="23.2333333333333" style="3" customWidth="1"/>
    <col min="11" max="11" width="8.53333333333333" customWidth="1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1.75" customHeight="1" spans="1:11">
      <c r="A2" s="5" t="s">
        <v>1</v>
      </c>
      <c r="B2" s="5"/>
      <c r="C2" s="5"/>
      <c r="D2" s="5"/>
      <c r="E2" s="5"/>
      <c r="F2" s="5"/>
      <c r="G2" s="6"/>
      <c r="H2" s="7" t="s">
        <v>2</v>
      </c>
      <c r="I2" s="7"/>
      <c r="J2" s="7"/>
      <c r="K2" s="7"/>
    </row>
    <row r="3" s="1" customFormat="1" ht="24.95" customHeight="1" spans="1:11">
      <c r="A3" s="8" t="s">
        <v>3</v>
      </c>
      <c r="B3" s="9" t="s">
        <v>4</v>
      </c>
      <c r="C3" s="8" t="s">
        <v>5</v>
      </c>
      <c r="D3" s="10" t="s">
        <v>6</v>
      </c>
      <c r="E3" s="8" t="s">
        <v>7</v>
      </c>
      <c r="F3" s="11" t="s">
        <v>8</v>
      </c>
      <c r="G3" s="12"/>
      <c r="H3" s="8" t="s">
        <v>9</v>
      </c>
      <c r="I3" s="8"/>
      <c r="J3" s="13" t="s">
        <v>10</v>
      </c>
      <c r="K3" s="9" t="s">
        <v>11</v>
      </c>
    </row>
    <row r="4" s="1" customFormat="1" ht="33.95" customHeight="1" spans="1:11">
      <c r="A4" s="8"/>
      <c r="B4" s="14"/>
      <c r="C4" s="8"/>
      <c r="D4" s="8"/>
      <c r="E4" s="8"/>
      <c r="F4" s="10" t="s">
        <v>12</v>
      </c>
      <c r="G4" s="10" t="s">
        <v>13</v>
      </c>
      <c r="H4" s="10" t="s">
        <v>12</v>
      </c>
      <c r="I4" s="10" t="s">
        <v>13</v>
      </c>
      <c r="J4" s="15"/>
      <c r="K4" s="14"/>
    </row>
    <row r="5" s="1" customFormat="1" ht="30" customHeight="1" spans="1:11">
      <c r="A5" s="16">
        <v>1</v>
      </c>
      <c r="B5" s="17" t="s">
        <v>14</v>
      </c>
      <c r="C5" s="17" t="s">
        <v>15</v>
      </c>
      <c r="D5" s="16" t="s">
        <v>16</v>
      </c>
      <c r="E5" s="16">
        <v>23</v>
      </c>
      <c r="F5" s="18">
        <f>SUM(H5/1.13)</f>
        <v>119.469026548673</v>
      </c>
      <c r="G5" s="18">
        <f>SUM(E5*F5)</f>
        <v>2747.78761061947</v>
      </c>
      <c r="H5" s="18">
        <v>135</v>
      </c>
      <c r="I5" s="18">
        <f>SUM(E5*H5)</f>
        <v>3105</v>
      </c>
      <c r="J5" s="19" t="s">
        <v>17</v>
      </c>
      <c r="K5" s="16"/>
    </row>
    <row r="6" s="1" customFormat="1" ht="30" customHeight="1" spans="1:11">
      <c r="A6" s="16">
        <v>2</v>
      </c>
      <c r="B6" s="17" t="s">
        <v>14</v>
      </c>
      <c r="C6" s="17" t="s">
        <v>18</v>
      </c>
      <c r="D6" s="16" t="s">
        <v>16</v>
      </c>
      <c r="E6" s="16">
        <v>9</v>
      </c>
      <c r="F6" s="18">
        <f t="shared" ref="F6:F69" si="0">SUM(H6/1.13)</f>
        <v>955.752212389381</v>
      </c>
      <c r="G6" s="18">
        <f t="shared" ref="G6:G69" si="1">SUM(E6*F6)</f>
        <v>8601.76991150443</v>
      </c>
      <c r="H6" s="18">
        <v>1080</v>
      </c>
      <c r="I6" s="18">
        <f t="shared" ref="I6:I69" si="2">SUM(E6*H6)</f>
        <v>9720</v>
      </c>
      <c r="J6" s="19" t="s">
        <v>19</v>
      </c>
      <c r="K6" s="16"/>
    </row>
    <row r="7" s="1" customFormat="1" ht="30" customHeight="1" spans="1:11">
      <c r="A7" s="16">
        <v>3</v>
      </c>
      <c r="B7" s="20" t="s">
        <v>20</v>
      </c>
      <c r="C7" s="17" t="s">
        <v>21</v>
      </c>
      <c r="D7" s="16" t="s">
        <v>16</v>
      </c>
      <c r="E7" s="16">
        <v>4</v>
      </c>
      <c r="F7" s="18">
        <f t="shared" si="0"/>
        <v>442.477876106195</v>
      </c>
      <c r="G7" s="18">
        <f t="shared" si="1"/>
        <v>1769.91150442478</v>
      </c>
      <c r="H7" s="18">
        <v>500</v>
      </c>
      <c r="I7" s="18">
        <f t="shared" si="2"/>
        <v>2000</v>
      </c>
      <c r="J7" s="19" t="s">
        <v>22</v>
      </c>
      <c r="K7" s="16"/>
    </row>
    <row r="8" s="1" customFormat="1" ht="30" customHeight="1" spans="1:11">
      <c r="A8" s="16">
        <v>4</v>
      </c>
      <c r="B8" s="20" t="s">
        <v>20</v>
      </c>
      <c r="C8" s="17" t="s">
        <v>23</v>
      </c>
      <c r="D8" s="16" t="s">
        <v>16</v>
      </c>
      <c r="E8" s="16">
        <v>2</v>
      </c>
      <c r="F8" s="18">
        <f t="shared" si="0"/>
        <v>1327.43362831858</v>
      </c>
      <c r="G8" s="18">
        <f t="shared" si="1"/>
        <v>2654.86725663717</v>
      </c>
      <c r="H8" s="18">
        <v>1500</v>
      </c>
      <c r="I8" s="18">
        <f t="shared" si="2"/>
        <v>3000</v>
      </c>
      <c r="J8" s="19" t="s">
        <v>22</v>
      </c>
      <c r="K8" s="16"/>
    </row>
    <row r="9" s="1" customFormat="1" ht="30" customHeight="1" spans="1:11">
      <c r="A9" s="16">
        <v>5</v>
      </c>
      <c r="B9" s="17" t="s">
        <v>14</v>
      </c>
      <c r="C9" s="17" t="s">
        <v>24</v>
      </c>
      <c r="D9" s="16" t="s">
        <v>16</v>
      </c>
      <c r="E9" s="16">
        <v>1</v>
      </c>
      <c r="F9" s="18">
        <f t="shared" si="0"/>
        <v>75.2212389380531</v>
      </c>
      <c r="G9" s="18">
        <f t="shared" si="1"/>
        <v>75.2212389380531</v>
      </c>
      <c r="H9" s="18">
        <v>85</v>
      </c>
      <c r="I9" s="18">
        <f t="shared" si="2"/>
        <v>85</v>
      </c>
      <c r="J9" s="19" t="s">
        <v>17</v>
      </c>
      <c r="K9" s="16"/>
    </row>
    <row r="10" s="1" customFormat="1" ht="30" customHeight="1" spans="1:11">
      <c r="A10" s="16">
        <v>6</v>
      </c>
      <c r="B10" s="17" t="s">
        <v>14</v>
      </c>
      <c r="C10" s="17" t="s">
        <v>25</v>
      </c>
      <c r="D10" s="16" t="s">
        <v>16</v>
      </c>
      <c r="E10" s="16">
        <v>1</v>
      </c>
      <c r="F10" s="18">
        <f t="shared" si="0"/>
        <v>46.0176991150443</v>
      </c>
      <c r="G10" s="18">
        <f t="shared" si="1"/>
        <v>46.0176991150443</v>
      </c>
      <c r="H10" s="18">
        <v>52</v>
      </c>
      <c r="I10" s="18">
        <f t="shared" si="2"/>
        <v>52</v>
      </c>
      <c r="J10" s="19" t="s">
        <v>17</v>
      </c>
      <c r="K10" s="16"/>
    </row>
    <row r="11" s="1" customFormat="1" ht="30" customHeight="1" spans="1:11">
      <c r="A11" s="16">
        <v>7</v>
      </c>
      <c r="B11" s="17" t="s">
        <v>26</v>
      </c>
      <c r="C11" s="17" t="s">
        <v>27</v>
      </c>
      <c r="D11" s="16" t="s">
        <v>28</v>
      </c>
      <c r="E11" s="16">
        <v>2</v>
      </c>
      <c r="F11" s="18">
        <f t="shared" si="0"/>
        <v>39.8230088495575</v>
      </c>
      <c r="G11" s="18">
        <f t="shared" si="1"/>
        <v>79.646017699115</v>
      </c>
      <c r="H11" s="18">
        <v>45</v>
      </c>
      <c r="I11" s="18">
        <f t="shared" si="2"/>
        <v>90</v>
      </c>
      <c r="J11" s="16" t="s">
        <v>29</v>
      </c>
      <c r="K11" s="16"/>
    </row>
    <row r="12" s="1" customFormat="1" ht="30" customHeight="1" spans="1:11">
      <c r="A12" s="16">
        <v>8</v>
      </c>
      <c r="B12" s="17" t="s">
        <v>30</v>
      </c>
      <c r="C12" s="17" t="s">
        <v>31</v>
      </c>
      <c r="D12" s="16" t="s">
        <v>28</v>
      </c>
      <c r="E12" s="16">
        <v>2</v>
      </c>
      <c r="F12" s="18">
        <f t="shared" si="0"/>
        <v>477.87610619469</v>
      </c>
      <c r="G12" s="18">
        <f t="shared" si="1"/>
        <v>955.752212389381</v>
      </c>
      <c r="H12" s="18">
        <v>540</v>
      </c>
      <c r="I12" s="18">
        <f t="shared" si="2"/>
        <v>1080</v>
      </c>
      <c r="J12" s="19" t="s">
        <v>32</v>
      </c>
      <c r="K12" s="16"/>
    </row>
    <row r="13" s="1" customFormat="1" ht="30" customHeight="1" spans="1:11">
      <c r="A13" s="16">
        <v>9</v>
      </c>
      <c r="B13" s="17" t="s">
        <v>26</v>
      </c>
      <c r="C13" s="17" t="s">
        <v>33</v>
      </c>
      <c r="D13" s="16" t="s">
        <v>28</v>
      </c>
      <c r="E13" s="16">
        <v>4</v>
      </c>
      <c r="F13" s="18">
        <f t="shared" si="0"/>
        <v>49.5575221238938</v>
      </c>
      <c r="G13" s="18">
        <f t="shared" si="1"/>
        <v>198.230088495575</v>
      </c>
      <c r="H13" s="18">
        <v>56</v>
      </c>
      <c r="I13" s="18">
        <f t="shared" si="2"/>
        <v>224</v>
      </c>
      <c r="J13" s="16" t="s">
        <v>29</v>
      </c>
      <c r="K13" s="16"/>
    </row>
    <row r="14" s="1" customFormat="1" ht="30" customHeight="1" spans="1:11">
      <c r="A14" s="16">
        <v>10</v>
      </c>
      <c r="B14" s="17" t="s">
        <v>14</v>
      </c>
      <c r="C14" s="17" t="s">
        <v>34</v>
      </c>
      <c r="D14" s="16" t="s">
        <v>16</v>
      </c>
      <c r="E14" s="16">
        <v>2</v>
      </c>
      <c r="F14" s="18">
        <f t="shared" si="0"/>
        <v>57.5221238938053</v>
      </c>
      <c r="G14" s="18">
        <f t="shared" si="1"/>
        <v>115.044247787611</v>
      </c>
      <c r="H14" s="18">
        <v>65</v>
      </c>
      <c r="I14" s="18">
        <f t="shared" si="2"/>
        <v>130</v>
      </c>
      <c r="J14" s="19" t="s">
        <v>17</v>
      </c>
      <c r="K14" s="16"/>
    </row>
    <row r="15" s="1" customFormat="1" ht="30" customHeight="1" spans="1:11">
      <c r="A15" s="16">
        <v>11</v>
      </c>
      <c r="B15" s="16" t="s">
        <v>35</v>
      </c>
      <c r="C15" s="16" t="s">
        <v>36</v>
      </c>
      <c r="D15" s="16" t="s">
        <v>28</v>
      </c>
      <c r="E15" s="16">
        <v>100</v>
      </c>
      <c r="F15" s="18">
        <f t="shared" si="0"/>
        <v>6.19469026548673</v>
      </c>
      <c r="G15" s="18">
        <f t="shared" si="1"/>
        <v>619.469026548673</v>
      </c>
      <c r="H15" s="18">
        <v>7</v>
      </c>
      <c r="I15" s="18">
        <f t="shared" si="2"/>
        <v>700</v>
      </c>
      <c r="J15" s="19" t="s">
        <v>37</v>
      </c>
      <c r="K15" s="16"/>
    </row>
    <row r="16" s="1" customFormat="1" ht="30" customHeight="1" spans="1:11">
      <c r="A16" s="16">
        <v>12</v>
      </c>
      <c r="B16" s="16" t="s">
        <v>35</v>
      </c>
      <c r="C16" s="16" t="s">
        <v>38</v>
      </c>
      <c r="D16" s="16" t="s">
        <v>28</v>
      </c>
      <c r="E16" s="16">
        <v>100</v>
      </c>
      <c r="F16" s="18">
        <f t="shared" si="0"/>
        <v>7.07964601769912</v>
      </c>
      <c r="G16" s="18">
        <f t="shared" si="1"/>
        <v>707.964601769911</v>
      </c>
      <c r="H16" s="18">
        <v>8</v>
      </c>
      <c r="I16" s="18">
        <f t="shared" si="2"/>
        <v>800</v>
      </c>
      <c r="J16" s="19" t="s">
        <v>37</v>
      </c>
      <c r="K16" s="16"/>
    </row>
    <row r="17" s="1" customFormat="1" ht="30" customHeight="1" spans="1:11">
      <c r="A17" s="16">
        <v>13</v>
      </c>
      <c r="B17" s="16" t="s">
        <v>39</v>
      </c>
      <c r="C17" s="21" t="s">
        <v>40</v>
      </c>
      <c r="D17" s="16" t="s">
        <v>28</v>
      </c>
      <c r="E17" s="16">
        <v>100</v>
      </c>
      <c r="F17" s="18">
        <f t="shared" si="0"/>
        <v>1.32743362831858</v>
      </c>
      <c r="G17" s="18">
        <f t="shared" si="1"/>
        <v>132.743362831858</v>
      </c>
      <c r="H17" s="18">
        <v>1.5</v>
      </c>
      <c r="I17" s="18">
        <f t="shared" si="2"/>
        <v>150</v>
      </c>
      <c r="J17" s="19" t="s">
        <v>37</v>
      </c>
      <c r="K17" s="16"/>
    </row>
    <row r="18" s="1" customFormat="1" ht="30" customHeight="1" spans="1:11">
      <c r="A18" s="16">
        <v>14</v>
      </c>
      <c r="B18" s="16" t="s">
        <v>35</v>
      </c>
      <c r="C18" s="21" t="s">
        <v>41</v>
      </c>
      <c r="D18" s="21" t="s">
        <v>42</v>
      </c>
      <c r="E18" s="16">
        <v>1</v>
      </c>
      <c r="F18" s="18">
        <f t="shared" si="0"/>
        <v>212.389380530973</v>
      </c>
      <c r="G18" s="18">
        <f t="shared" si="1"/>
        <v>212.389380530973</v>
      </c>
      <c r="H18" s="18">
        <v>240</v>
      </c>
      <c r="I18" s="18">
        <f t="shared" si="2"/>
        <v>240</v>
      </c>
      <c r="J18" s="19" t="s">
        <v>37</v>
      </c>
      <c r="K18" s="16"/>
    </row>
    <row r="19" s="1" customFormat="1" ht="30" customHeight="1" spans="1:11">
      <c r="A19" s="16">
        <v>15</v>
      </c>
      <c r="B19" s="16" t="s">
        <v>35</v>
      </c>
      <c r="C19" s="16" t="s">
        <v>43</v>
      </c>
      <c r="D19" s="21" t="s">
        <v>42</v>
      </c>
      <c r="E19" s="16">
        <v>1</v>
      </c>
      <c r="F19" s="18">
        <f t="shared" si="0"/>
        <v>376.106194690266</v>
      </c>
      <c r="G19" s="18">
        <f t="shared" si="1"/>
        <v>376.106194690266</v>
      </c>
      <c r="H19" s="18">
        <v>425</v>
      </c>
      <c r="I19" s="18">
        <f t="shared" si="2"/>
        <v>425</v>
      </c>
      <c r="J19" s="19" t="s">
        <v>37</v>
      </c>
      <c r="K19" s="16"/>
    </row>
    <row r="20" s="1" customFormat="1" ht="30" customHeight="1" spans="1:11">
      <c r="A20" s="16">
        <v>16</v>
      </c>
      <c r="B20" s="16" t="s">
        <v>44</v>
      </c>
      <c r="C20" s="16" t="s">
        <v>45</v>
      </c>
      <c r="D20" s="16" t="s">
        <v>28</v>
      </c>
      <c r="E20" s="16">
        <v>20</v>
      </c>
      <c r="F20" s="18">
        <f t="shared" si="0"/>
        <v>3.1858407079646</v>
      </c>
      <c r="G20" s="18">
        <f t="shared" si="1"/>
        <v>63.716814159292</v>
      </c>
      <c r="H20" s="18">
        <v>3.6</v>
      </c>
      <c r="I20" s="18">
        <f t="shared" si="2"/>
        <v>72</v>
      </c>
      <c r="J20" s="19" t="s">
        <v>46</v>
      </c>
      <c r="K20" s="16"/>
    </row>
    <row r="21" s="1" customFormat="1" ht="30" customHeight="1" spans="1:11">
      <c r="A21" s="16">
        <v>17</v>
      </c>
      <c r="B21" s="17" t="s">
        <v>47</v>
      </c>
      <c r="C21" s="17" t="s">
        <v>48</v>
      </c>
      <c r="D21" s="16" t="s">
        <v>49</v>
      </c>
      <c r="E21" s="16">
        <v>150</v>
      </c>
      <c r="F21" s="18">
        <f t="shared" si="0"/>
        <v>3.80530973451327</v>
      </c>
      <c r="G21" s="18">
        <f t="shared" si="1"/>
        <v>570.796460176991</v>
      </c>
      <c r="H21" s="18">
        <v>4.3</v>
      </c>
      <c r="I21" s="18">
        <f t="shared" si="2"/>
        <v>645</v>
      </c>
      <c r="J21" s="16" t="s">
        <v>29</v>
      </c>
      <c r="K21" s="16"/>
    </row>
    <row r="22" s="1" customFormat="1" ht="30" customHeight="1" spans="1:11">
      <c r="A22" s="16">
        <v>18</v>
      </c>
      <c r="B22" s="16" t="s">
        <v>44</v>
      </c>
      <c r="C22" s="16" t="s">
        <v>50</v>
      </c>
      <c r="D22" s="16" t="s">
        <v>28</v>
      </c>
      <c r="E22" s="16">
        <v>20</v>
      </c>
      <c r="F22" s="18">
        <f t="shared" si="0"/>
        <v>4.33628318584071</v>
      </c>
      <c r="G22" s="18">
        <f t="shared" si="1"/>
        <v>86.7256637168142</v>
      </c>
      <c r="H22" s="18">
        <v>4.9</v>
      </c>
      <c r="I22" s="18">
        <f t="shared" si="2"/>
        <v>98</v>
      </c>
      <c r="J22" s="19" t="s">
        <v>46</v>
      </c>
      <c r="K22" s="16"/>
    </row>
    <row r="23" s="1" customFormat="1" ht="30" customHeight="1" spans="1:11">
      <c r="A23" s="16">
        <v>19</v>
      </c>
      <c r="B23" s="16" t="s">
        <v>51</v>
      </c>
      <c r="C23" s="16" t="s">
        <v>52</v>
      </c>
      <c r="D23" s="16" t="s">
        <v>28</v>
      </c>
      <c r="E23" s="16">
        <v>50</v>
      </c>
      <c r="F23" s="18">
        <f t="shared" si="0"/>
        <v>2.65486725663717</v>
      </c>
      <c r="G23" s="18">
        <f t="shared" si="1"/>
        <v>132.743362831858</v>
      </c>
      <c r="H23" s="18">
        <v>3</v>
      </c>
      <c r="I23" s="18">
        <f t="shared" si="2"/>
        <v>150</v>
      </c>
      <c r="J23" s="19" t="s">
        <v>53</v>
      </c>
      <c r="K23" s="16"/>
    </row>
    <row r="24" s="1" customFormat="1" ht="30" customHeight="1" spans="1:11">
      <c r="A24" s="16">
        <v>20</v>
      </c>
      <c r="B24" s="16" t="s">
        <v>51</v>
      </c>
      <c r="C24" s="16" t="s">
        <v>54</v>
      </c>
      <c r="D24" s="16" t="s">
        <v>28</v>
      </c>
      <c r="E24" s="16">
        <v>30</v>
      </c>
      <c r="F24" s="18">
        <f t="shared" si="0"/>
        <v>4.24778761061947</v>
      </c>
      <c r="G24" s="18">
        <f t="shared" si="1"/>
        <v>127.433628318584</v>
      </c>
      <c r="H24" s="18">
        <v>4.8</v>
      </c>
      <c r="I24" s="18">
        <f t="shared" si="2"/>
        <v>144</v>
      </c>
      <c r="J24" s="19" t="s">
        <v>53</v>
      </c>
      <c r="K24" s="16"/>
    </row>
    <row r="25" s="1" customFormat="1" ht="30" customHeight="1" spans="1:11">
      <c r="A25" s="16">
        <v>21</v>
      </c>
      <c r="B25" s="16" t="s">
        <v>51</v>
      </c>
      <c r="C25" s="16" t="s">
        <v>55</v>
      </c>
      <c r="D25" s="16" t="s">
        <v>28</v>
      </c>
      <c r="E25" s="16">
        <v>30</v>
      </c>
      <c r="F25" s="18">
        <f t="shared" si="0"/>
        <v>4.7787610619469</v>
      </c>
      <c r="G25" s="18">
        <f t="shared" si="1"/>
        <v>143.362831858407</v>
      </c>
      <c r="H25" s="18">
        <v>5.4</v>
      </c>
      <c r="I25" s="18">
        <f t="shared" si="2"/>
        <v>162</v>
      </c>
      <c r="J25" s="19" t="s">
        <v>53</v>
      </c>
      <c r="K25" s="16"/>
    </row>
    <row r="26" s="1" customFormat="1" ht="30" customHeight="1" spans="1:11">
      <c r="A26" s="16">
        <v>22</v>
      </c>
      <c r="B26" s="16" t="s">
        <v>56</v>
      </c>
      <c r="C26" s="17" t="s">
        <v>57</v>
      </c>
      <c r="D26" s="16" t="s">
        <v>49</v>
      </c>
      <c r="E26" s="16">
        <v>80</v>
      </c>
      <c r="F26" s="18">
        <f t="shared" si="0"/>
        <v>5.75221238938053</v>
      </c>
      <c r="G26" s="18">
        <f t="shared" si="1"/>
        <v>460.176991150443</v>
      </c>
      <c r="H26" s="18">
        <v>6.5</v>
      </c>
      <c r="I26" s="18">
        <f t="shared" si="2"/>
        <v>520</v>
      </c>
      <c r="J26" s="19" t="s">
        <v>58</v>
      </c>
      <c r="K26" s="16"/>
    </row>
    <row r="27" s="1" customFormat="1" ht="30" customHeight="1" spans="1:11">
      <c r="A27" s="16">
        <v>23</v>
      </c>
      <c r="B27" s="17" t="s">
        <v>59</v>
      </c>
      <c r="C27" s="16" t="s">
        <v>60</v>
      </c>
      <c r="D27" s="16" t="s">
        <v>28</v>
      </c>
      <c r="E27" s="16">
        <v>30</v>
      </c>
      <c r="F27" s="18">
        <f t="shared" si="0"/>
        <v>2.21238938053097</v>
      </c>
      <c r="G27" s="18">
        <f t="shared" si="1"/>
        <v>66.3716814159292</v>
      </c>
      <c r="H27" s="18">
        <v>2.5</v>
      </c>
      <c r="I27" s="18">
        <f t="shared" si="2"/>
        <v>75</v>
      </c>
      <c r="J27" s="19" t="s">
        <v>61</v>
      </c>
      <c r="K27" s="16"/>
    </row>
    <row r="28" s="1" customFormat="1" ht="30" customHeight="1" spans="1:11">
      <c r="A28" s="16">
        <v>24</v>
      </c>
      <c r="B28" s="17" t="s">
        <v>59</v>
      </c>
      <c r="C28" s="17" t="s">
        <v>62</v>
      </c>
      <c r="D28" s="16" t="s">
        <v>28</v>
      </c>
      <c r="E28" s="16">
        <v>20</v>
      </c>
      <c r="F28" s="18">
        <f t="shared" si="0"/>
        <v>0.707964601769912</v>
      </c>
      <c r="G28" s="18">
        <f t="shared" si="1"/>
        <v>14.1592920353982</v>
      </c>
      <c r="H28" s="18">
        <v>0.8</v>
      </c>
      <c r="I28" s="18">
        <f t="shared" si="2"/>
        <v>16</v>
      </c>
      <c r="J28" s="19" t="s">
        <v>61</v>
      </c>
      <c r="K28" s="16"/>
    </row>
    <row r="29" s="1" customFormat="1" ht="30" customHeight="1" spans="1:11">
      <c r="A29" s="16">
        <v>25</v>
      </c>
      <c r="B29" s="17" t="s">
        <v>63</v>
      </c>
      <c r="C29" s="17" t="s">
        <v>64</v>
      </c>
      <c r="D29" s="16" t="s">
        <v>28</v>
      </c>
      <c r="E29" s="16">
        <v>20</v>
      </c>
      <c r="F29" s="18">
        <f t="shared" si="0"/>
        <v>0.796460176991151</v>
      </c>
      <c r="G29" s="18">
        <f t="shared" si="1"/>
        <v>15.929203539823</v>
      </c>
      <c r="H29" s="18">
        <v>0.9</v>
      </c>
      <c r="I29" s="18">
        <f t="shared" si="2"/>
        <v>18</v>
      </c>
      <c r="J29" s="19" t="s">
        <v>61</v>
      </c>
      <c r="K29" s="16"/>
    </row>
    <row r="30" s="1" customFormat="1" ht="30" customHeight="1" spans="1:11">
      <c r="A30" s="16">
        <v>26</v>
      </c>
      <c r="B30" s="17" t="s">
        <v>59</v>
      </c>
      <c r="C30" s="17" t="s">
        <v>65</v>
      </c>
      <c r="D30" s="16" t="s">
        <v>28</v>
      </c>
      <c r="E30" s="16">
        <v>20</v>
      </c>
      <c r="F30" s="18">
        <f t="shared" si="0"/>
        <v>0.796460176991151</v>
      </c>
      <c r="G30" s="18">
        <f t="shared" si="1"/>
        <v>15.929203539823</v>
      </c>
      <c r="H30" s="18">
        <v>0.9</v>
      </c>
      <c r="I30" s="18">
        <f t="shared" si="2"/>
        <v>18</v>
      </c>
      <c r="J30" s="19" t="s">
        <v>61</v>
      </c>
      <c r="K30" s="16"/>
    </row>
    <row r="31" s="1" customFormat="1" ht="30" customHeight="1" spans="1:11">
      <c r="A31" s="16">
        <v>27</v>
      </c>
      <c r="B31" s="17" t="s">
        <v>66</v>
      </c>
      <c r="C31" s="16" t="s">
        <v>67</v>
      </c>
      <c r="D31" s="16" t="s">
        <v>28</v>
      </c>
      <c r="E31" s="16">
        <v>20</v>
      </c>
      <c r="F31" s="18">
        <f t="shared" si="0"/>
        <v>39.8230088495575</v>
      </c>
      <c r="G31" s="18">
        <f t="shared" si="1"/>
        <v>796.460176991151</v>
      </c>
      <c r="H31" s="18">
        <v>45</v>
      </c>
      <c r="I31" s="18">
        <f t="shared" si="2"/>
        <v>900</v>
      </c>
      <c r="J31" s="19" t="s">
        <v>68</v>
      </c>
      <c r="K31" s="16"/>
    </row>
    <row r="32" s="1" customFormat="1" ht="30" customHeight="1" spans="1:11">
      <c r="A32" s="16">
        <v>28</v>
      </c>
      <c r="B32" s="17" t="s">
        <v>69</v>
      </c>
      <c r="C32" s="16" t="s">
        <v>70</v>
      </c>
      <c r="D32" s="16" t="s">
        <v>28</v>
      </c>
      <c r="E32" s="16">
        <v>40</v>
      </c>
      <c r="F32" s="18">
        <f t="shared" si="0"/>
        <v>36.283185840708</v>
      </c>
      <c r="G32" s="18">
        <f t="shared" si="1"/>
        <v>1451.32743362832</v>
      </c>
      <c r="H32" s="18">
        <v>41</v>
      </c>
      <c r="I32" s="18">
        <f t="shared" si="2"/>
        <v>1640</v>
      </c>
      <c r="J32" s="19" t="s">
        <v>71</v>
      </c>
      <c r="K32" s="16"/>
    </row>
    <row r="33" s="1" customFormat="1" ht="30" customHeight="1" spans="1:11">
      <c r="A33" s="16">
        <v>29</v>
      </c>
      <c r="B33" s="17" t="s">
        <v>69</v>
      </c>
      <c r="C33" s="21" t="s">
        <v>72</v>
      </c>
      <c r="D33" s="16" t="s">
        <v>28</v>
      </c>
      <c r="E33" s="16">
        <v>40</v>
      </c>
      <c r="F33" s="18">
        <f t="shared" si="0"/>
        <v>36.283185840708</v>
      </c>
      <c r="G33" s="18">
        <f t="shared" si="1"/>
        <v>1451.32743362832</v>
      </c>
      <c r="H33" s="18">
        <v>41</v>
      </c>
      <c r="I33" s="18">
        <f t="shared" si="2"/>
        <v>1640</v>
      </c>
      <c r="J33" s="19" t="s">
        <v>71</v>
      </c>
      <c r="K33" s="16"/>
    </row>
    <row r="34" s="1" customFormat="1" ht="30" customHeight="1" spans="1:11">
      <c r="A34" s="16">
        <v>30</v>
      </c>
      <c r="B34" s="17" t="s">
        <v>69</v>
      </c>
      <c r="C34" s="21" t="s">
        <v>73</v>
      </c>
      <c r="D34" s="16" t="s">
        <v>28</v>
      </c>
      <c r="E34" s="16">
        <v>40</v>
      </c>
      <c r="F34" s="18">
        <f t="shared" si="0"/>
        <v>51.3274336283186</v>
      </c>
      <c r="G34" s="18">
        <f t="shared" si="1"/>
        <v>2053.09734513274</v>
      </c>
      <c r="H34" s="18">
        <v>58</v>
      </c>
      <c r="I34" s="18">
        <f t="shared" si="2"/>
        <v>2320</v>
      </c>
      <c r="J34" s="19" t="s">
        <v>71</v>
      </c>
      <c r="K34" s="16"/>
    </row>
    <row r="35" s="1" customFormat="1" ht="30" customHeight="1" spans="1:11">
      <c r="A35" s="16">
        <v>31</v>
      </c>
      <c r="B35" s="17" t="s">
        <v>69</v>
      </c>
      <c r="C35" s="21" t="s">
        <v>74</v>
      </c>
      <c r="D35" s="16" t="s">
        <v>28</v>
      </c>
      <c r="E35" s="16">
        <v>40</v>
      </c>
      <c r="F35" s="18">
        <f t="shared" si="0"/>
        <v>39.8230088495575</v>
      </c>
      <c r="G35" s="18">
        <f t="shared" si="1"/>
        <v>1592.9203539823</v>
      </c>
      <c r="H35" s="18">
        <v>45</v>
      </c>
      <c r="I35" s="18">
        <f t="shared" si="2"/>
        <v>1800</v>
      </c>
      <c r="J35" s="19" t="s">
        <v>71</v>
      </c>
      <c r="K35" s="16"/>
    </row>
    <row r="36" s="1" customFormat="1" ht="30" customHeight="1" spans="1:11">
      <c r="A36" s="16">
        <v>32</v>
      </c>
      <c r="B36" s="17" t="s">
        <v>69</v>
      </c>
      <c r="C36" s="21" t="s">
        <v>75</v>
      </c>
      <c r="D36" s="16" t="s">
        <v>28</v>
      </c>
      <c r="E36" s="16">
        <v>40</v>
      </c>
      <c r="F36" s="18">
        <f t="shared" si="0"/>
        <v>39.8230088495575</v>
      </c>
      <c r="G36" s="18">
        <f t="shared" si="1"/>
        <v>1592.9203539823</v>
      </c>
      <c r="H36" s="18">
        <v>45</v>
      </c>
      <c r="I36" s="18">
        <f t="shared" si="2"/>
        <v>1800</v>
      </c>
      <c r="J36" s="19" t="s">
        <v>71</v>
      </c>
      <c r="K36" s="16"/>
    </row>
    <row r="37" s="1" customFormat="1" ht="30" customHeight="1" spans="1:11">
      <c r="A37" s="16">
        <v>33</v>
      </c>
      <c r="B37" s="21" t="s">
        <v>76</v>
      </c>
      <c r="C37" s="21" t="s">
        <v>77</v>
      </c>
      <c r="D37" s="16" t="s">
        <v>28</v>
      </c>
      <c r="E37" s="16">
        <v>10</v>
      </c>
      <c r="F37" s="18">
        <f t="shared" si="0"/>
        <v>5.92920353982301</v>
      </c>
      <c r="G37" s="18">
        <f t="shared" si="1"/>
        <v>59.2920353982301</v>
      </c>
      <c r="H37" s="18">
        <v>6.7</v>
      </c>
      <c r="I37" s="18">
        <f t="shared" si="2"/>
        <v>67</v>
      </c>
      <c r="J37" s="16" t="s">
        <v>29</v>
      </c>
      <c r="K37" s="16"/>
    </row>
    <row r="38" s="1" customFormat="1" ht="30" customHeight="1" spans="1:11">
      <c r="A38" s="16">
        <v>34</v>
      </c>
      <c r="B38" s="16" t="s">
        <v>69</v>
      </c>
      <c r="C38" s="16" t="s">
        <v>78</v>
      </c>
      <c r="D38" s="16" t="s">
        <v>49</v>
      </c>
      <c r="E38" s="16">
        <v>5</v>
      </c>
      <c r="F38" s="18">
        <f t="shared" si="0"/>
        <v>39.8230088495575</v>
      </c>
      <c r="G38" s="18">
        <f t="shared" si="1"/>
        <v>199.115044247788</v>
      </c>
      <c r="H38" s="18">
        <v>45</v>
      </c>
      <c r="I38" s="18">
        <f t="shared" si="2"/>
        <v>225</v>
      </c>
      <c r="J38" s="19" t="s">
        <v>71</v>
      </c>
      <c r="K38" s="16"/>
    </row>
    <row r="39" s="1" customFormat="1" ht="30" customHeight="1" spans="1:11">
      <c r="A39" s="16">
        <v>35</v>
      </c>
      <c r="B39" s="16" t="s">
        <v>79</v>
      </c>
      <c r="C39" s="16" t="s">
        <v>80</v>
      </c>
      <c r="D39" s="16" t="s">
        <v>49</v>
      </c>
      <c r="E39" s="16">
        <v>2</v>
      </c>
      <c r="F39" s="18">
        <f t="shared" si="0"/>
        <v>14.1592920353982</v>
      </c>
      <c r="G39" s="18">
        <f t="shared" si="1"/>
        <v>28.3185840707965</v>
      </c>
      <c r="H39" s="18">
        <v>16</v>
      </c>
      <c r="I39" s="18">
        <f t="shared" si="2"/>
        <v>32</v>
      </c>
      <c r="J39" s="16" t="s">
        <v>29</v>
      </c>
      <c r="K39" s="16"/>
    </row>
    <row r="40" s="1" customFormat="1" ht="30" customHeight="1" spans="1:11">
      <c r="A40" s="16">
        <v>36</v>
      </c>
      <c r="B40" s="17" t="s">
        <v>81</v>
      </c>
      <c r="C40" s="16" t="s">
        <v>82</v>
      </c>
      <c r="D40" s="16" t="s">
        <v>28</v>
      </c>
      <c r="E40" s="16">
        <v>50</v>
      </c>
      <c r="F40" s="18">
        <f t="shared" si="0"/>
        <v>6.01769911504425</v>
      </c>
      <c r="G40" s="18">
        <f t="shared" si="1"/>
        <v>300.884955752212</v>
      </c>
      <c r="H40" s="18">
        <v>6.8</v>
      </c>
      <c r="I40" s="18">
        <f t="shared" si="2"/>
        <v>340</v>
      </c>
      <c r="J40" s="19" t="s">
        <v>61</v>
      </c>
      <c r="K40" s="16"/>
    </row>
    <row r="41" s="1" customFormat="1" ht="30" customHeight="1" spans="1:11">
      <c r="A41" s="16">
        <v>37</v>
      </c>
      <c r="B41" s="16" t="s">
        <v>83</v>
      </c>
      <c r="C41" s="16" t="s">
        <v>84</v>
      </c>
      <c r="D41" s="16" t="s">
        <v>28</v>
      </c>
      <c r="E41" s="16">
        <v>50</v>
      </c>
      <c r="F41" s="18">
        <f t="shared" si="0"/>
        <v>6.19469026548673</v>
      </c>
      <c r="G41" s="18">
        <f t="shared" si="1"/>
        <v>309.734513274336</v>
      </c>
      <c r="H41" s="18">
        <v>7</v>
      </c>
      <c r="I41" s="18">
        <f t="shared" si="2"/>
        <v>350</v>
      </c>
      <c r="J41" s="16" t="s">
        <v>29</v>
      </c>
      <c r="K41" s="16"/>
    </row>
    <row r="42" s="1" customFormat="1" ht="30" customHeight="1" spans="1:11">
      <c r="A42" s="16">
        <v>38</v>
      </c>
      <c r="B42" s="16" t="s">
        <v>85</v>
      </c>
      <c r="C42" s="16" t="s">
        <v>86</v>
      </c>
      <c r="D42" s="16" t="s">
        <v>87</v>
      </c>
      <c r="E42" s="16">
        <v>10</v>
      </c>
      <c r="F42" s="18">
        <f t="shared" si="0"/>
        <v>2831.85840707965</v>
      </c>
      <c r="G42" s="18">
        <f t="shared" si="1"/>
        <v>28318.5840707965</v>
      </c>
      <c r="H42" s="18">
        <v>3200</v>
      </c>
      <c r="I42" s="18">
        <f t="shared" si="2"/>
        <v>32000</v>
      </c>
      <c r="J42" s="16" t="s">
        <v>29</v>
      </c>
      <c r="K42" s="16"/>
    </row>
    <row r="43" s="1" customFormat="1" ht="30" customHeight="1" spans="1:11">
      <c r="A43" s="16">
        <v>39</v>
      </c>
      <c r="B43" s="16" t="s">
        <v>88</v>
      </c>
      <c r="C43" s="16" t="s">
        <v>89</v>
      </c>
      <c r="D43" s="16" t="s">
        <v>87</v>
      </c>
      <c r="E43" s="16">
        <v>27</v>
      </c>
      <c r="F43" s="18">
        <f t="shared" si="0"/>
        <v>1769.91150442478</v>
      </c>
      <c r="G43" s="18">
        <f t="shared" si="1"/>
        <v>47787.610619469</v>
      </c>
      <c r="H43" s="18">
        <v>2000</v>
      </c>
      <c r="I43" s="18">
        <f t="shared" si="2"/>
        <v>54000</v>
      </c>
      <c r="J43" s="16" t="s">
        <v>29</v>
      </c>
      <c r="K43" s="16"/>
    </row>
    <row r="44" s="1" customFormat="1" ht="30" customHeight="1" spans="1:11">
      <c r="A44" s="16">
        <v>40</v>
      </c>
      <c r="B44" s="17" t="s">
        <v>90</v>
      </c>
      <c r="C44" s="16" t="s">
        <v>52</v>
      </c>
      <c r="D44" s="16" t="s">
        <v>28</v>
      </c>
      <c r="E44" s="16">
        <v>11</v>
      </c>
      <c r="F44" s="18">
        <f t="shared" si="0"/>
        <v>53.0973451327434</v>
      </c>
      <c r="G44" s="18">
        <f t="shared" si="1"/>
        <v>584.070796460177</v>
      </c>
      <c r="H44" s="18">
        <v>60</v>
      </c>
      <c r="I44" s="18">
        <f t="shared" si="2"/>
        <v>660</v>
      </c>
      <c r="J44" s="19" t="s">
        <v>91</v>
      </c>
      <c r="K44" s="16"/>
    </row>
    <row r="45" s="1" customFormat="1" ht="30" customHeight="1" spans="1:11">
      <c r="A45" s="16">
        <v>41</v>
      </c>
      <c r="B45" s="16" t="s">
        <v>92</v>
      </c>
      <c r="C45" s="16" t="s">
        <v>93</v>
      </c>
      <c r="D45" s="16" t="s">
        <v>28</v>
      </c>
      <c r="E45" s="16">
        <v>10</v>
      </c>
      <c r="F45" s="18">
        <f t="shared" si="0"/>
        <v>19.4690265486726</v>
      </c>
      <c r="G45" s="18">
        <f t="shared" si="1"/>
        <v>194.690265486726</v>
      </c>
      <c r="H45" s="18">
        <v>22</v>
      </c>
      <c r="I45" s="18">
        <f t="shared" si="2"/>
        <v>220</v>
      </c>
      <c r="J45" s="17" t="s">
        <v>94</v>
      </c>
      <c r="K45" s="16"/>
    </row>
    <row r="46" s="1" customFormat="1" ht="30" customHeight="1" spans="1:11">
      <c r="A46" s="16">
        <v>42</v>
      </c>
      <c r="B46" s="16" t="s">
        <v>95</v>
      </c>
      <c r="C46" s="16" t="s">
        <v>96</v>
      </c>
      <c r="D46" s="16" t="s">
        <v>49</v>
      </c>
      <c r="E46" s="16">
        <v>12</v>
      </c>
      <c r="F46" s="18">
        <f t="shared" si="0"/>
        <v>141.592920353982</v>
      </c>
      <c r="G46" s="18">
        <f t="shared" si="1"/>
        <v>1699.11504424779</v>
      </c>
      <c r="H46" s="18">
        <v>160</v>
      </c>
      <c r="I46" s="18">
        <f t="shared" si="2"/>
        <v>1920</v>
      </c>
      <c r="J46" s="16" t="s">
        <v>29</v>
      </c>
      <c r="K46" s="16"/>
    </row>
    <row r="47" s="1" customFormat="1" ht="30" customHeight="1" spans="1:11">
      <c r="A47" s="16">
        <v>43</v>
      </c>
      <c r="B47" s="16" t="s">
        <v>97</v>
      </c>
      <c r="C47" s="17" t="s">
        <v>98</v>
      </c>
      <c r="D47" s="16" t="s">
        <v>28</v>
      </c>
      <c r="E47" s="16">
        <v>5</v>
      </c>
      <c r="F47" s="18">
        <f t="shared" si="0"/>
        <v>132.743362831858</v>
      </c>
      <c r="G47" s="18">
        <f t="shared" si="1"/>
        <v>663.716814159292</v>
      </c>
      <c r="H47" s="18">
        <v>150</v>
      </c>
      <c r="I47" s="18">
        <f t="shared" si="2"/>
        <v>750</v>
      </c>
      <c r="J47" s="16" t="s">
        <v>29</v>
      </c>
      <c r="K47" s="16"/>
    </row>
    <row r="48" s="1" customFormat="1" ht="30" customHeight="1" spans="1:11">
      <c r="A48" s="16">
        <v>44</v>
      </c>
      <c r="B48" s="16" t="s">
        <v>99</v>
      </c>
      <c r="C48" s="17" t="s">
        <v>100</v>
      </c>
      <c r="D48" s="16" t="s">
        <v>49</v>
      </c>
      <c r="E48" s="16">
        <v>4</v>
      </c>
      <c r="F48" s="18">
        <f t="shared" si="0"/>
        <v>63.716814159292</v>
      </c>
      <c r="G48" s="18">
        <f t="shared" si="1"/>
        <v>254.867256637168</v>
      </c>
      <c r="H48" s="18">
        <v>72</v>
      </c>
      <c r="I48" s="18">
        <f t="shared" si="2"/>
        <v>288</v>
      </c>
      <c r="J48" s="19" t="s">
        <v>101</v>
      </c>
      <c r="K48" s="16"/>
    </row>
    <row r="49" s="1" customFormat="1" ht="30" customHeight="1" spans="1:11">
      <c r="A49" s="16">
        <v>45</v>
      </c>
      <c r="B49" s="16" t="s">
        <v>102</v>
      </c>
      <c r="C49" s="16" t="s">
        <v>103</v>
      </c>
      <c r="D49" s="16" t="s">
        <v>49</v>
      </c>
      <c r="E49" s="16">
        <v>4</v>
      </c>
      <c r="F49" s="18">
        <f t="shared" si="0"/>
        <v>75.2212389380531</v>
      </c>
      <c r="G49" s="18">
        <f t="shared" si="1"/>
        <v>300.884955752212</v>
      </c>
      <c r="H49" s="18">
        <v>85</v>
      </c>
      <c r="I49" s="18">
        <f t="shared" si="2"/>
        <v>340</v>
      </c>
      <c r="J49" s="19" t="s">
        <v>101</v>
      </c>
      <c r="K49" s="16"/>
    </row>
    <row r="50" s="1" customFormat="1" ht="30" customHeight="1" spans="1:11">
      <c r="A50" s="16">
        <v>46</v>
      </c>
      <c r="B50" s="16" t="s">
        <v>104</v>
      </c>
      <c r="C50" s="16" t="s">
        <v>105</v>
      </c>
      <c r="D50" s="21" t="s">
        <v>49</v>
      </c>
      <c r="E50" s="16">
        <v>2</v>
      </c>
      <c r="F50" s="18">
        <f t="shared" si="0"/>
        <v>566.371681415929</v>
      </c>
      <c r="G50" s="18">
        <f t="shared" si="1"/>
        <v>1132.74336283186</v>
      </c>
      <c r="H50" s="18">
        <v>640</v>
      </c>
      <c r="I50" s="18">
        <f t="shared" si="2"/>
        <v>1280</v>
      </c>
      <c r="J50" s="16" t="s">
        <v>29</v>
      </c>
      <c r="K50" s="16"/>
    </row>
    <row r="51" s="1" customFormat="1" ht="38" customHeight="1" spans="1:11">
      <c r="A51" s="16">
        <v>47</v>
      </c>
      <c r="B51" s="16" t="s">
        <v>106</v>
      </c>
      <c r="C51" s="16" t="s">
        <v>107</v>
      </c>
      <c r="D51" s="21" t="s">
        <v>28</v>
      </c>
      <c r="E51" s="16">
        <v>1</v>
      </c>
      <c r="F51" s="18">
        <f t="shared" si="0"/>
        <v>1132.74336283186</v>
      </c>
      <c r="G51" s="18">
        <f t="shared" si="1"/>
        <v>1132.74336283186</v>
      </c>
      <c r="H51" s="18">
        <v>1280</v>
      </c>
      <c r="I51" s="18">
        <f t="shared" si="2"/>
        <v>1280</v>
      </c>
      <c r="J51" s="16" t="s">
        <v>29</v>
      </c>
      <c r="K51" s="16"/>
    </row>
    <row r="52" s="1" customFormat="1" ht="28" customHeight="1" spans="1:11">
      <c r="A52" s="16">
        <v>48</v>
      </c>
      <c r="B52" s="16" t="s">
        <v>92</v>
      </c>
      <c r="C52" s="22" t="s">
        <v>108</v>
      </c>
      <c r="D52" s="16" t="s">
        <v>28</v>
      </c>
      <c r="E52" s="16">
        <v>30</v>
      </c>
      <c r="F52" s="18">
        <f t="shared" si="0"/>
        <v>17.6991150442478</v>
      </c>
      <c r="G52" s="18">
        <f t="shared" si="1"/>
        <v>530.973451327434</v>
      </c>
      <c r="H52" s="18">
        <v>20</v>
      </c>
      <c r="I52" s="18">
        <f t="shared" si="2"/>
        <v>600</v>
      </c>
      <c r="J52" s="17" t="s">
        <v>94</v>
      </c>
      <c r="K52" s="16"/>
    </row>
    <row r="53" s="1" customFormat="1" ht="30" customHeight="1" spans="1:11">
      <c r="A53" s="16">
        <v>49</v>
      </c>
      <c r="B53" s="16" t="s">
        <v>92</v>
      </c>
      <c r="C53" s="22" t="s">
        <v>109</v>
      </c>
      <c r="D53" s="16" t="s">
        <v>28</v>
      </c>
      <c r="E53" s="16">
        <v>5</v>
      </c>
      <c r="F53" s="18">
        <f t="shared" si="0"/>
        <v>70.7964601769912</v>
      </c>
      <c r="G53" s="18">
        <f t="shared" si="1"/>
        <v>353.982300884956</v>
      </c>
      <c r="H53" s="18">
        <v>80</v>
      </c>
      <c r="I53" s="18">
        <f t="shared" si="2"/>
        <v>400</v>
      </c>
      <c r="J53" s="17" t="s">
        <v>94</v>
      </c>
      <c r="K53" s="16"/>
    </row>
    <row r="54" s="1" customFormat="1" ht="30" customHeight="1" spans="1:11">
      <c r="A54" s="16">
        <v>50</v>
      </c>
      <c r="B54" s="16" t="s">
        <v>92</v>
      </c>
      <c r="C54" s="22" t="s">
        <v>110</v>
      </c>
      <c r="D54" s="16" t="s">
        <v>28</v>
      </c>
      <c r="E54" s="16">
        <v>5</v>
      </c>
      <c r="F54" s="18">
        <f t="shared" si="0"/>
        <v>88.495575221239</v>
      </c>
      <c r="G54" s="18">
        <f t="shared" si="1"/>
        <v>442.477876106195</v>
      </c>
      <c r="H54" s="18">
        <v>100</v>
      </c>
      <c r="I54" s="18">
        <f t="shared" si="2"/>
        <v>500</v>
      </c>
      <c r="J54" s="17" t="s">
        <v>94</v>
      </c>
      <c r="K54" s="16"/>
    </row>
    <row r="55" s="1" customFormat="1" ht="30" customHeight="1" spans="1:11">
      <c r="A55" s="16">
        <v>51</v>
      </c>
      <c r="B55" s="16" t="s">
        <v>111</v>
      </c>
      <c r="C55" s="16" t="s">
        <v>112</v>
      </c>
      <c r="D55" s="16" t="s">
        <v>28</v>
      </c>
      <c r="E55" s="16">
        <v>5</v>
      </c>
      <c r="F55" s="18">
        <f t="shared" si="0"/>
        <v>212.389380530973</v>
      </c>
      <c r="G55" s="18">
        <f t="shared" si="1"/>
        <v>1061.94690265487</v>
      </c>
      <c r="H55" s="18">
        <v>240</v>
      </c>
      <c r="I55" s="18">
        <f t="shared" si="2"/>
        <v>1200</v>
      </c>
      <c r="J55" s="16" t="s">
        <v>29</v>
      </c>
      <c r="K55" s="16"/>
    </row>
    <row r="56" s="1" customFormat="1" ht="30" customHeight="1" spans="1:11">
      <c r="A56" s="16">
        <v>52</v>
      </c>
      <c r="B56" s="16" t="s">
        <v>111</v>
      </c>
      <c r="C56" s="16" t="s">
        <v>113</v>
      </c>
      <c r="D56" s="16" t="s">
        <v>28</v>
      </c>
      <c r="E56" s="16">
        <v>5</v>
      </c>
      <c r="F56" s="18">
        <f t="shared" si="0"/>
        <v>44.2477876106195</v>
      </c>
      <c r="G56" s="18">
        <f t="shared" si="1"/>
        <v>221.238938053097</v>
      </c>
      <c r="H56" s="18">
        <v>50</v>
      </c>
      <c r="I56" s="18">
        <f t="shared" si="2"/>
        <v>250</v>
      </c>
      <c r="J56" s="16" t="s">
        <v>29</v>
      </c>
      <c r="K56" s="16"/>
    </row>
    <row r="57" s="1" customFormat="1" ht="30" customHeight="1" spans="1:11">
      <c r="A57" s="16">
        <v>53</v>
      </c>
      <c r="B57" s="16" t="s">
        <v>114</v>
      </c>
      <c r="C57" s="16" t="s">
        <v>115</v>
      </c>
      <c r="D57" s="16" t="s">
        <v>49</v>
      </c>
      <c r="E57" s="16">
        <v>100</v>
      </c>
      <c r="F57" s="18">
        <f t="shared" si="0"/>
        <v>1.50442477876106</v>
      </c>
      <c r="G57" s="18">
        <f t="shared" si="1"/>
        <v>150.442477876106</v>
      </c>
      <c r="H57" s="18">
        <v>1.7</v>
      </c>
      <c r="I57" s="18">
        <f t="shared" si="2"/>
        <v>170</v>
      </c>
      <c r="J57" s="19" t="s">
        <v>116</v>
      </c>
      <c r="K57" s="16"/>
    </row>
    <row r="58" s="1" customFormat="1" ht="30" customHeight="1" spans="1:11">
      <c r="A58" s="16">
        <v>54</v>
      </c>
      <c r="B58" s="16" t="s">
        <v>114</v>
      </c>
      <c r="C58" s="16" t="s">
        <v>117</v>
      </c>
      <c r="D58" s="16" t="s">
        <v>49</v>
      </c>
      <c r="E58" s="16">
        <v>100</v>
      </c>
      <c r="F58" s="18">
        <f t="shared" si="0"/>
        <v>2.30088495575221</v>
      </c>
      <c r="G58" s="18">
        <f t="shared" si="1"/>
        <v>230.088495575221</v>
      </c>
      <c r="H58" s="18">
        <v>2.6</v>
      </c>
      <c r="I58" s="18">
        <f t="shared" si="2"/>
        <v>260</v>
      </c>
      <c r="J58" s="19" t="s">
        <v>116</v>
      </c>
      <c r="K58" s="16"/>
    </row>
    <row r="59" s="1" customFormat="1" ht="30" customHeight="1" spans="1:11">
      <c r="A59" s="16">
        <v>55</v>
      </c>
      <c r="B59" s="16" t="s">
        <v>114</v>
      </c>
      <c r="C59" s="16" t="s">
        <v>118</v>
      </c>
      <c r="D59" s="16" t="s">
        <v>49</v>
      </c>
      <c r="E59" s="16">
        <v>100</v>
      </c>
      <c r="F59" s="18">
        <f t="shared" si="0"/>
        <v>3.09734513274336</v>
      </c>
      <c r="G59" s="18">
        <f t="shared" si="1"/>
        <v>309.734513274336</v>
      </c>
      <c r="H59" s="18">
        <v>3.5</v>
      </c>
      <c r="I59" s="18">
        <f t="shared" si="2"/>
        <v>350</v>
      </c>
      <c r="J59" s="19" t="s">
        <v>116</v>
      </c>
      <c r="K59" s="16"/>
    </row>
    <row r="60" s="1" customFormat="1" ht="30" customHeight="1" spans="1:11">
      <c r="A60" s="16">
        <v>56</v>
      </c>
      <c r="B60" s="16" t="s">
        <v>119</v>
      </c>
      <c r="C60" s="16" t="s">
        <v>120</v>
      </c>
      <c r="D60" s="16" t="s">
        <v>28</v>
      </c>
      <c r="E60" s="16">
        <v>200</v>
      </c>
      <c r="F60" s="18">
        <f t="shared" si="0"/>
        <v>2.83185840707965</v>
      </c>
      <c r="G60" s="18">
        <f t="shared" si="1"/>
        <v>566.371681415929</v>
      </c>
      <c r="H60" s="18">
        <v>3.2</v>
      </c>
      <c r="I60" s="18">
        <f t="shared" si="2"/>
        <v>640</v>
      </c>
      <c r="J60" s="17" t="s">
        <v>121</v>
      </c>
      <c r="K60" s="16"/>
    </row>
    <row r="61" s="1" customFormat="1" ht="30" customHeight="1" spans="1:11">
      <c r="A61" s="16">
        <v>57</v>
      </c>
      <c r="B61" s="17" t="s">
        <v>122</v>
      </c>
      <c r="C61" s="17" t="s">
        <v>123</v>
      </c>
      <c r="D61" s="16" t="s">
        <v>49</v>
      </c>
      <c r="E61" s="16">
        <v>50</v>
      </c>
      <c r="F61" s="18">
        <f t="shared" si="0"/>
        <v>2.83185840707965</v>
      </c>
      <c r="G61" s="18">
        <f t="shared" si="1"/>
        <v>141.592920353982</v>
      </c>
      <c r="H61" s="18">
        <v>3.2</v>
      </c>
      <c r="I61" s="18">
        <f t="shared" si="2"/>
        <v>160</v>
      </c>
      <c r="J61" s="19" t="s">
        <v>124</v>
      </c>
      <c r="K61" s="16"/>
    </row>
    <row r="62" s="1" customFormat="1" ht="30" customHeight="1" spans="1:11">
      <c r="A62" s="16">
        <v>58</v>
      </c>
      <c r="B62" s="16" t="s">
        <v>125</v>
      </c>
      <c r="C62" s="16" t="s">
        <v>126</v>
      </c>
      <c r="D62" s="16" t="s">
        <v>49</v>
      </c>
      <c r="E62" s="16">
        <v>4</v>
      </c>
      <c r="F62" s="18">
        <f t="shared" si="0"/>
        <v>10.6194690265487</v>
      </c>
      <c r="G62" s="18">
        <f t="shared" si="1"/>
        <v>42.4778761061947</v>
      </c>
      <c r="H62" s="18" t="s">
        <v>127</v>
      </c>
      <c r="I62" s="18">
        <f t="shared" si="2"/>
        <v>48</v>
      </c>
      <c r="J62" s="19" t="s">
        <v>128</v>
      </c>
      <c r="K62" s="16"/>
    </row>
    <row r="63" s="1" customFormat="1" ht="30" customHeight="1" spans="1:11">
      <c r="A63" s="16">
        <v>59</v>
      </c>
      <c r="B63" s="16" t="s">
        <v>129</v>
      </c>
      <c r="C63" s="19" t="s">
        <v>130</v>
      </c>
      <c r="D63" s="16" t="s">
        <v>131</v>
      </c>
      <c r="E63" s="16">
        <v>300</v>
      </c>
      <c r="F63" s="18">
        <f t="shared" si="0"/>
        <v>30.9734513274336</v>
      </c>
      <c r="G63" s="18">
        <f t="shared" si="1"/>
        <v>9292.03539823009</v>
      </c>
      <c r="H63" s="18">
        <v>35</v>
      </c>
      <c r="I63" s="18">
        <f t="shared" si="2"/>
        <v>10500</v>
      </c>
      <c r="J63" s="16" t="s">
        <v>29</v>
      </c>
      <c r="K63" s="16"/>
    </row>
    <row r="64" s="1" customFormat="1" ht="30" customHeight="1" spans="1:11">
      <c r="A64" s="16">
        <v>60</v>
      </c>
      <c r="B64" s="16" t="s">
        <v>132</v>
      </c>
      <c r="C64" s="16" t="s">
        <v>133</v>
      </c>
      <c r="D64" s="16" t="s">
        <v>49</v>
      </c>
      <c r="E64" s="16">
        <v>30</v>
      </c>
      <c r="F64" s="18">
        <f t="shared" si="0"/>
        <v>12.3893805309735</v>
      </c>
      <c r="G64" s="18">
        <f t="shared" si="1"/>
        <v>371.681415929204</v>
      </c>
      <c r="H64" s="18">
        <v>14</v>
      </c>
      <c r="I64" s="18">
        <f t="shared" si="2"/>
        <v>420</v>
      </c>
      <c r="J64" s="16" t="s">
        <v>29</v>
      </c>
      <c r="K64" s="16"/>
    </row>
    <row r="65" s="1" customFormat="1" ht="30" customHeight="1" spans="1:11">
      <c r="A65" s="16">
        <v>61</v>
      </c>
      <c r="B65" s="16" t="s">
        <v>134</v>
      </c>
      <c r="C65" s="16" t="s">
        <v>133</v>
      </c>
      <c r="D65" s="16" t="s">
        <v>49</v>
      </c>
      <c r="E65" s="16">
        <v>100</v>
      </c>
      <c r="F65" s="18">
        <f t="shared" si="0"/>
        <v>3.09734513274336</v>
      </c>
      <c r="G65" s="18">
        <f t="shared" si="1"/>
        <v>309.734513274336</v>
      </c>
      <c r="H65" s="18">
        <v>3.5</v>
      </c>
      <c r="I65" s="18">
        <f t="shared" si="2"/>
        <v>350</v>
      </c>
      <c r="J65" s="16" t="s">
        <v>29</v>
      </c>
      <c r="K65" s="16"/>
    </row>
    <row r="66" s="1" customFormat="1" ht="30" customHeight="1" spans="1:11">
      <c r="A66" s="16">
        <v>62</v>
      </c>
      <c r="B66" s="16" t="s">
        <v>135</v>
      </c>
      <c r="C66" s="16" t="s">
        <v>133</v>
      </c>
      <c r="D66" s="16" t="s">
        <v>49</v>
      </c>
      <c r="E66" s="16">
        <v>10</v>
      </c>
      <c r="F66" s="18">
        <f t="shared" si="0"/>
        <v>3.09734513274336</v>
      </c>
      <c r="G66" s="18">
        <f t="shared" si="1"/>
        <v>30.9734513274336</v>
      </c>
      <c r="H66" s="18">
        <v>3.5</v>
      </c>
      <c r="I66" s="18">
        <f t="shared" si="2"/>
        <v>35</v>
      </c>
      <c r="J66" s="16" t="s">
        <v>29</v>
      </c>
      <c r="K66" s="16"/>
    </row>
    <row r="67" s="1" customFormat="1" ht="30" customHeight="1" spans="1:11">
      <c r="A67" s="16">
        <v>63</v>
      </c>
      <c r="B67" s="16" t="s">
        <v>136</v>
      </c>
      <c r="C67" s="16" t="s">
        <v>137</v>
      </c>
      <c r="D67" s="16" t="s">
        <v>49</v>
      </c>
      <c r="E67" s="16">
        <v>2</v>
      </c>
      <c r="F67" s="18">
        <f t="shared" si="0"/>
        <v>12.3893805309735</v>
      </c>
      <c r="G67" s="18">
        <f t="shared" si="1"/>
        <v>24.7787610619469</v>
      </c>
      <c r="H67" s="18" t="s">
        <v>138</v>
      </c>
      <c r="I67" s="18">
        <f t="shared" si="2"/>
        <v>28</v>
      </c>
      <c r="J67" s="16" t="s">
        <v>29</v>
      </c>
      <c r="K67" s="16"/>
    </row>
    <row r="68" s="1" customFormat="1" ht="30" customHeight="1" spans="1:11">
      <c r="A68" s="16">
        <v>64</v>
      </c>
      <c r="B68" s="16" t="s">
        <v>139</v>
      </c>
      <c r="C68" s="16" t="s">
        <v>140</v>
      </c>
      <c r="D68" s="16" t="s">
        <v>141</v>
      </c>
      <c r="E68" s="16">
        <v>1</v>
      </c>
      <c r="F68" s="18">
        <f t="shared" si="0"/>
        <v>119.469026548673</v>
      </c>
      <c r="G68" s="18">
        <f t="shared" si="1"/>
        <v>119.469026548673</v>
      </c>
      <c r="H68" s="18">
        <v>135</v>
      </c>
      <c r="I68" s="18">
        <f t="shared" si="2"/>
        <v>135</v>
      </c>
      <c r="J68" s="19" t="s">
        <v>142</v>
      </c>
      <c r="K68" s="16"/>
    </row>
    <row r="69" s="1" customFormat="1" ht="30" customHeight="1" spans="1:11">
      <c r="A69" s="16">
        <v>65</v>
      </c>
      <c r="B69" s="16" t="s">
        <v>143</v>
      </c>
      <c r="C69" s="16" t="s">
        <v>144</v>
      </c>
      <c r="D69" s="16" t="s">
        <v>141</v>
      </c>
      <c r="E69" s="16">
        <v>1</v>
      </c>
      <c r="F69" s="18">
        <f t="shared" si="0"/>
        <v>16.3716814159292</v>
      </c>
      <c r="G69" s="18">
        <f t="shared" si="1"/>
        <v>16.3716814159292</v>
      </c>
      <c r="H69" s="18">
        <v>18.5</v>
      </c>
      <c r="I69" s="18">
        <f t="shared" si="2"/>
        <v>18.5</v>
      </c>
      <c r="J69" s="19" t="s">
        <v>142</v>
      </c>
      <c r="K69" s="16"/>
    </row>
    <row r="70" s="1" customFormat="1" ht="30" customHeight="1" spans="1:11">
      <c r="A70" s="16">
        <v>66</v>
      </c>
      <c r="B70" s="16" t="s">
        <v>145</v>
      </c>
      <c r="C70" s="16" t="s">
        <v>146</v>
      </c>
      <c r="D70" s="16" t="s">
        <v>141</v>
      </c>
      <c r="E70" s="16">
        <v>2</v>
      </c>
      <c r="F70" s="18">
        <f t="shared" ref="F70:F133" si="3">SUM(H70/1.13)</f>
        <v>26.5486725663717</v>
      </c>
      <c r="G70" s="18">
        <f t="shared" ref="G70:G133" si="4">SUM(E70*F70)</f>
        <v>53.0973451327434</v>
      </c>
      <c r="H70" s="18">
        <v>30</v>
      </c>
      <c r="I70" s="18">
        <f t="shared" ref="I70:I133" si="5">SUM(E70*H70)</f>
        <v>60</v>
      </c>
      <c r="J70" s="19" t="s">
        <v>142</v>
      </c>
      <c r="K70" s="16"/>
    </row>
    <row r="71" s="1" customFormat="1" ht="30" customHeight="1" spans="1:11">
      <c r="A71" s="16">
        <v>67</v>
      </c>
      <c r="B71" s="16" t="s">
        <v>147</v>
      </c>
      <c r="C71" s="17" t="s">
        <v>148</v>
      </c>
      <c r="D71" s="16" t="s">
        <v>42</v>
      </c>
      <c r="E71" s="16">
        <v>6</v>
      </c>
      <c r="F71" s="18">
        <f t="shared" si="3"/>
        <v>185.840707964602</v>
      </c>
      <c r="G71" s="18">
        <f t="shared" si="4"/>
        <v>1115.04424778761</v>
      </c>
      <c r="H71" s="23">
        <v>210</v>
      </c>
      <c r="I71" s="18">
        <f t="shared" si="5"/>
        <v>1260</v>
      </c>
      <c r="J71" s="17" t="s">
        <v>149</v>
      </c>
      <c r="K71" s="16"/>
    </row>
    <row r="72" s="1" customFormat="1" ht="30" customHeight="1" spans="1:11">
      <c r="A72" s="16">
        <v>68</v>
      </c>
      <c r="B72" s="16" t="s">
        <v>150</v>
      </c>
      <c r="C72" s="22" t="s">
        <v>151</v>
      </c>
      <c r="D72" s="16" t="s">
        <v>152</v>
      </c>
      <c r="E72" s="16">
        <v>10</v>
      </c>
      <c r="F72" s="18">
        <f t="shared" si="3"/>
        <v>128.318584070796</v>
      </c>
      <c r="G72" s="18">
        <f t="shared" si="4"/>
        <v>1283.18584070796</v>
      </c>
      <c r="H72" s="18">
        <v>145</v>
      </c>
      <c r="I72" s="18">
        <f t="shared" si="5"/>
        <v>1450</v>
      </c>
      <c r="J72" s="17" t="s">
        <v>153</v>
      </c>
      <c r="K72" s="16"/>
    </row>
    <row r="73" s="1" customFormat="1" ht="30" customHeight="1" spans="1:11">
      <c r="A73" s="16">
        <v>69</v>
      </c>
      <c r="B73" s="16" t="s">
        <v>154</v>
      </c>
      <c r="C73" s="16" t="s">
        <v>155</v>
      </c>
      <c r="D73" s="16" t="s">
        <v>49</v>
      </c>
      <c r="E73" s="16">
        <v>15</v>
      </c>
      <c r="F73" s="18">
        <f t="shared" si="3"/>
        <v>39.8230088495575</v>
      </c>
      <c r="G73" s="18">
        <f t="shared" si="4"/>
        <v>597.345132743363</v>
      </c>
      <c r="H73" s="18">
        <v>45</v>
      </c>
      <c r="I73" s="18">
        <f t="shared" si="5"/>
        <v>675</v>
      </c>
      <c r="J73" s="16" t="s">
        <v>29</v>
      </c>
      <c r="K73" s="16"/>
    </row>
    <row r="74" s="1" customFormat="1" ht="30" customHeight="1" spans="1:11">
      <c r="A74" s="16">
        <v>70</v>
      </c>
      <c r="B74" s="17" t="s">
        <v>156</v>
      </c>
      <c r="C74" s="17" t="s">
        <v>157</v>
      </c>
      <c r="D74" s="16" t="s">
        <v>158</v>
      </c>
      <c r="E74" s="16">
        <v>5</v>
      </c>
      <c r="F74" s="18">
        <f t="shared" si="3"/>
        <v>210.619469026549</v>
      </c>
      <c r="G74" s="18">
        <f t="shared" si="4"/>
        <v>1053.09734513274</v>
      </c>
      <c r="H74" s="18">
        <v>238</v>
      </c>
      <c r="I74" s="18">
        <f t="shared" si="5"/>
        <v>1190</v>
      </c>
      <c r="J74" s="16" t="s">
        <v>29</v>
      </c>
      <c r="K74" s="16"/>
    </row>
    <row r="75" s="1" customFormat="1" ht="30" customHeight="1" spans="1:11">
      <c r="A75" s="16">
        <v>71</v>
      </c>
      <c r="B75" s="16" t="s">
        <v>159</v>
      </c>
      <c r="C75" s="22" t="s">
        <v>160</v>
      </c>
      <c r="D75" s="16" t="s">
        <v>158</v>
      </c>
      <c r="E75" s="16">
        <v>10</v>
      </c>
      <c r="F75" s="18">
        <f t="shared" si="3"/>
        <v>517.699115044248</v>
      </c>
      <c r="G75" s="18">
        <f t="shared" si="4"/>
        <v>5176.99115044248</v>
      </c>
      <c r="H75" s="18">
        <v>585</v>
      </c>
      <c r="I75" s="18">
        <f t="shared" si="5"/>
        <v>5850</v>
      </c>
      <c r="J75" s="17" t="s">
        <v>161</v>
      </c>
      <c r="K75" s="16"/>
    </row>
    <row r="76" s="1" customFormat="1" ht="30" customHeight="1" spans="1:11">
      <c r="A76" s="16">
        <v>72</v>
      </c>
      <c r="B76" s="16" t="s">
        <v>162</v>
      </c>
      <c r="C76" s="16" t="s">
        <v>163</v>
      </c>
      <c r="D76" s="16" t="s">
        <v>164</v>
      </c>
      <c r="E76" s="16">
        <v>78</v>
      </c>
      <c r="F76" s="18">
        <f t="shared" si="3"/>
        <v>15.929203539823</v>
      </c>
      <c r="G76" s="18">
        <f t="shared" si="4"/>
        <v>1242.47787610619</v>
      </c>
      <c r="H76" s="18">
        <v>18</v>
      </c>
      <c r="I76" s="18">
        <f t="shared" si="5"/>
        <v>1404</v>
      </c>
      <c r="J76" s="17" t="s">
        <v>165</v>
      </c>
      <c r="K76" s="16"/>
    </row>
    <row r="77" s="1" customFormat="1" ht="30" customHeight="1" spans="1:11">
      <c r="A77" s="16">
        <v>73</v>
      </c>
      <c r="B77" s="16" t="s">
        <v>166</v>
      </c>
      <c r="C77" s="17" t="s">
        <v>167</v>
      </c>
      <c r="D77" s="16" t="s">
        <v>158</v>
      </c>
      <c r="E77" s="16">
        <v>3</v>
      </c>
      <c r="F77" s="18">
        <f t="shared" si="3"/>
        <v>429.203539823009</v>
      </c>
      <c r="G77" s="18">
        <f t="shared" si="4"/>
        <v>1287.61061946903</v>
      </c>
      <c r="H77" s="18">
        <v>485</v>
      </c>
      <c r="I77" s="18">
        <f t="shared" si="5"/>
        <v>1455</v>
      </c>
      <c r="J77" s="17" t="s">
        <v>168</v>
      </c>
      <c r="K77" s="16"/>
    </row>
    <row r="78" s="1" customFormat="1" ht="30" customHeight="1" spans="1:11">
      <c r="A78" s="16">
        <v>74</v>
      </c>
      <c r="B78" s="17" t="s">
        <v>169</v>
      </c>
      <c r="C78" s="17" t="s">
        <v>170</v>
      </c>
      <c r="D78" s="16" t="s">
        <v>158</v>
      </c>
      <c r="E78" s="16">
        <v>6</v>
      </c>
      <c r="F78" s="18">
        <f t="shared" si="3"/>
        <v>491.150442477876</v>
      </c>
      <c r="G78" s="18">
        <f t="shared" si="4"/>
        <v>2946.90265486726</v>
      </c>
      <c r="H78" s="18">
        <v>555</v>
      </c>
      <c r="I78" s="18">
        <f t="shared" si="5"/>
        <v>3330</v>
      </c>
      <c r="J78" s="19" t="s">
        <v>171</v>
      </c>
      <c r="K78" s="16"/>
    </row>
    <row r="79" s="1" customFormat="1" ht="30" customHeight="1" spans="1:11">
      <c r="A79" s="16">
        <v>75</v>
      </c>
      <c r="B79" s="16" t="s">
        <v>172</v>
      </c>
      <c r="C79" s="16" t="s">
        <v>173</v>
      </c>
      <c r="D79" s="16" t="s">
        <v>158</v>
      </c>
      <c r="E79" s="16">
        <v>62</v>
      </c>
      <c r="F79" s="18">
        <f t="shared" si="3"/>
        <v>212.389380530973</v>
      </c>
      <c r="G79" s="18">
        <f t="shared" si="4"/>
        <v>13168.1415929204</v>
      </c>
      <c r="H79" s="18">
        <v>240</v>
      </c>
      <c r="I79" s="18">
        <f t="shared" si="5"/>
        <v>14880</v>
      </c>
      <c r="J79" s="17" t="s">
        <v>161</v>
      </c>
      <c r="K79" s="16"/>
    </row>
    <row r="80" s="1" customFormat="1" ht="30" customHeight="1" spans="1:11">
      <c r="A80" s="16">
        <v>76</v>
      </c>
      <c r="B80" s="16" t="s">
        <v>174</v>
      </c>
      <c r="C80" s="16" t="s">
        <v>175</v>
      </c>
      <c r="D80" s="16" t="s">
        <v>176</v>
      </c>
      <c r="E80" s="16">
        <v>5</v>
      </c>
      <c r="F80" s="18">
        <f t="shared" si="3"/>
        <v>4.42477876106195</v>
      </c>
      <c r="G80" s="18">
        <f t="shared" si="4"/>
        <v>22.1238938053097</v>
      </c>
      <c r="H80" s="18">
        <v>5</v>
      </c>
      <c r="I80" s="18">
        <f t="shared" si="5"/>
        <v>25</v>
      </c>
      <c r="J80" s="19" t="s">
        <v>177</v>
      </c>
      <c r="K80" s="16"/>
    </row>
    <row r="81" s="1" customFormat="1" ht="30" customHeight="1" spans="1:11">
      <c r="A81" s="16">
        <v>77</v>
      </c>
      <c r="B81" s="16" t="s">
        <v>174</v>
      </c>
      <c r="C81" s="16" t="s">
        <v>178</v>
      </c>
      <c r="D81" s="16" t="s">
        <v>176</v>
      </c>
      <c r="E81" s="16">
        <v>5</v>
      </c>
      <c r="F81" s="18">
        <f t="shared" si="3"/>
        <v>7.07964601769912</v>
      </c>
      <c r="G81" s="18">
        <f t="shared" si="4"/>
        <v>35.3982300884956</v>
      </c>
      <c r="H81" s="18">
        <v>8</v>
      </c>
      <c r="I81" s="18">
        <f t="shared" si="5"/>
        <v>40</v>
      </c>
      <c r="J81" s="19" t="s">
        <v>177</v>
      </c>
      <c r="K81" s="16"/>
    </row>
    <row r="82" s="1" customFormat="1" ht="30" customHeight="1" spans="1:11">
      <c r="A82" s="16">
        <v>78</v>
      </c>
      <c r="B82" s="16" t="s">
        <v>179</v>
      </c>
      <c r="C82" s="16" t="s">
        <v>180</v>
      </c>
      <c r="D82" s="16" t="s">
        <v>181</v>
      </c>
      <c r="E82" s="16">
        <v>2</v>
      </c>
      <c r="F82" s="18">
        <f t="shared" si="3"/>
        <v>300.884955752212</v>
      </c>
      <c r="G82" s="18">
        <f t="shared" si="4"/>
        <v>601.769911504425</v>
      </c>
      <c r="H82" s="18">
        <v>340</v>
      </c>
      <c r="I82" s="18">
        <f t="shared" si="5"/>
        <v>680</v>
      </c>
      <c r="J82" s="19" t="s">
        <v>182</v>
      </c>
      <c r="K82" s="16"/>
    </row>
    <row r="83" s="1" customFormat="1" ht="30" customHeight="1" spans="1:11">
      <c r="A83" s="16">
        <v>79</v>
      </c>
      <c r="B83" s="16" t="s">
        <v>183</v>
      </c>
      <c r="C83" s="16" t="s">
        <v>184</v>
      </c>
      <c r="D83" s="16" t="s">
        <v>181</v>
      </c>
      <c r="E83" s="16">
        <v>10</v>
      </c>
      <c r="F83" s="18">
        <f t="shared" si="3"/>
        <v>6.01769911504425</v>
      </c>
      <c r="G83" s="18">
        <f t="shared" si="4"/>
        <v>60.1769911504425</v>
      </c>
      <c r="H83" s="18">
        <v>6.8</v>
      </c>
      <c r="I83" s="18">
        <f t="shared" si="5"/>
        <v>68</v>
      </c>
      <c r="J83" s="19" t="s">
        <v>182</v>
      </c>
      <c r="K83" s="16"/>
    </row>
    <row r="84" s="1" customFormat="1" ht="30" customHeight="1" spans="1:11">
      <c r="A84" s="16">
        <v>80</v>
      </c>
      <c r="B84" s="16" t="s">
        <v>183</v>
      </c>
      <c r="C84" s="16" t="s">
        <v>185</v>
      </c>
      <c r="D84" s="16" t="s">
        <v>181</v>
      </c>
      <c r="E84" s="16">
        <v>10</v>
      </c>
      <c r="F84" s="18">
        <f t="shared" si="3"/>
        <v>6.63716814159292</v>
      </c>
      <c r="G84" s="18">
        <f t="shared" si="4"/>
        <v>66.3716814159292</v>
      </c>
      <c r="H84" s="18">
        <v>7.5</v>
      </c>
      <c r="I84" s="18">
        <f t="shared" si="5"/>
        <v>75</v>
      </c>
      <c r="J84" s="19" t="s">
        <v>182</v>
      </c>
      <c r="K84" s="16"/>
    </row>
    <row r="85" s="1" customFormat="1" ht="30" customHeight="1" spans="1:11">
      <c r="A85" s="16">
        <v>81</v>
      </c>
      <c r="B85" s="16" t="s">
        <v>183</v>
      </c>
      <c r="C85" s="16" t="s">
        <v>186</v>
      </c>
      <c r="D85" s="16" t="s">
        <v>181</v>
      </c>
      <c r="E85" s="16">
        <v>10</v>
      </c>
      <c r="F85" s="18">
        <f t="shared" si="3"/>
        <v>8.4070796460177</v>
      </c>
      <c r="G85" s="18">
        <f t="shared" si="4"/>
        <v>84.070796460177</v>
      </c>
      <c r="H85" s="18">
        <v>9.5</v>
      </c>
      <c r="I85" s="18">
        <f t="shared" si="5"/>
        <v>95</v>
      </c>
      <c r="J85" s="19" t="s">
        <v>182</v>
      </c>
      <c r="K85" s="16"/>
    </row>
    <row r="86" s="1" customFormat="1" ht="30" customHeight="1" spans="1:11">
      <c r="A86" s="16">
        <v>82</v>
      </c>
      <c r="B86" s="16" t="s">
        <v>183</v>
      </c>
      <c r="C86" s="16" t="s">
        <v>187</v>
      </c>
      <c r="D86" s="16" t="s">
        <v>181</v>
      </c>
      <c r="E86" s="16">
        <v>10</v>
      </c>
      <c r="F86" s="18">
        <f t="shared" si="3"/>
        <v>26.5486725663717</v>
      </c>
      <c r="G86" s="18">
        <f t="shared" si="4"/>
        <v>265.486725663717</v>
      </c>
      <c r="H86" s="18">
        <v>30</v>
      </c>
      <c r="I86" s="18">
        <f t="shared" si="5"/>
        <v>300</v>
      </c>
      <c r="J86" s="19" t="s">
        <v>182</v>
      </c>
      <c r="K86" s="16"/>
    </row>
    <row r="87" s="1" customFormat="1" ht="30" customHeight="1" spans="1:11">
      <c r="A87" s="16">
        <v>83</v>
      </c>
      <c r="B87" s="16" t="s">
        <v>183</v>
      </c>
      <c r="C87" s="16" t="s">
        <v>188</v>
      </c>
      <c r="D87" s="16" t="s">
        <v>181</v>
      </c>
      <c r="E87" s="16">
        <v>10</v>
      </c>
      <c r="F87" s="18">
        <f t="shared" si="3"/>
        <v>13.2743362831858</v>
      </c>
      <c r="G87" s="18">
        <f t="shared" si="4"/>
        <v>132.743362831858</v>
      </c>
      <c r="H87" s="18">
        <v>15</v>
      </c>
      <c r="I87" s="18">
        <f t="shared" si="5"/>
        <v>150</v>
      </c>
      <c r="J87" s="19" t="s">
        <v>182</v>
      </c>
      <c r="K87" s="16"/>
    </row>
    <row r="88" s="1" customFormat="1" ht="30" customHeight="1" spans="1:11">
      <c r="A88" s="16">
        <v>84</v>
      </c>
      <c r="B88" s="16" t="s">
        <v>189</v>
      </c>
      <c r="C88" s="16" t="s">
        <v>185</v>
      </c>
      <c r="D88" s="16" t="s">
        <v>181</v>
      </c>
      <c r="E88" s="16">
        <v>2</v>
      </c>
      <c r="F88" s="18">
        <f t="shared" si="3"/>
        <v>17.6991150442478</v>
      </c>
      <c r="G88" s="18">
        <f t="shared" si="4"/>
        <v>35.3982300884956</v>
      </c>
      <c r="H88" s="18">
        <v>20</v>
      </c>
      <c r="I88" s="18">
        <f t="shared" si="5"/>
        <v>40</v>
      </c>
      <c r="J88" s="19" t="s">
        <v>182</v>
      </c>
      <c r="K88" s="16"/>
    </row>
    <row r="89" s="1" customFormat="1" ht="30" customHeight="1" spans="1:11">
      <c r="A89" s="16">
        <v>85</v>
      </c>
      <c r="B89" s="16" t="s">
        <v>189</v>
      </c>
      <c r="C89" s="16" t="s">
        <v>186</v>
      </c>
      <c r="D89" s="16" t="s">
        <v>181</v>
      </c>
      <c r="E89" s="16">
        <v>2</v>
      </c>
      <c r="F89" s="18">
        <f t="shared" si="3"/>
        <v>26.5486725663717</v>
      </c>
      <c r="G89" s="18">
        <f t="shared" si="4"/>
        <v>53.0973451327434</v>
      </c>
      <c r="H89" s="18">
        <v>30</v>
      </c>
      <c r="I89" s="18">
        <f t="shared" si="5"/>
        <v>60</v>
      </c>
      <c r="J89" s="19" t="s">
        <v>182</v>
      </c>
      <c r="K89" s="16"/>
    </row>
    <row r="90" s="1" customFormat="1" ht="30" customHeight="1" spans="1:11">
      <c r="A90" s="16">
        <v>86</v>
      </c>
      <c r="B90" s="16" t="s">
        <v>189</v>
      </c>
      <c r="C90" s="16" t="s">
        <v>190</v>
      </c>
      <c r="D90" s="16" t="s">
        <v>181</v>
      </c>
      <c r="E90" s="16">
        <v>2</v>
      </c>
      <c r="F90" s="18">
        <f t="shared" si="3"/>
        <v>38.0530973451327</v>
      </c>
      <c r="G90" s="18">
        <f t="shared" si="4"/>
        <v>76.1061946902655</v>
      </c>
      <c r="H90" s="18">
        <v>43</v>
      </c>
      <c r="I90" s="18">
        <f t="shared" si="5"/>
        <v>86</v>
      </c>
      <c r="J90" s="19" t="s">
        <v>182</v>
      </c>
      <c r="K90" s="16"/>
    </row>
    <row r="91" s="1" customFormat="1" ht="30" customHeight="1" spans="1:11">
      <c r="A91" s="16">
        <v>87</v>
      </c>
      <c r="B91" s="16" t="s">
        <v>189</v>
      </c>
      <c r="C91" s="16" t="s">
        <v>191</v>
      </c>
      <c r="D91" s="16" t="s">
        <v>181</v>
      </c>
      <c r="E91" s="16">
        <v>2</v>
      </c>
      <c r="F91" s="18">
        <f t="shared" si="3"/>
        <v>67.2566371681416</v>
      </c>
      <c r="G91" s="18">
        <f t="shared" si="4"/>
        <v>134.513274336283</v>
      </c>
      <c r="H91" s="18">
        <v>76</v>
      </c>
      <c r="I91" s="18">
        <f t="shared" si="5"/>
        <v>152</v>
      </c>
      <c r="J91" s="19" t="s">
        <v>182</v>
      </c>
      <c r="K91" s="16"/>
    </row>
    <row r="92" s="1" customFormat="1" ht="30" customHeight="1" spans="1:11">
      <c r="A92" s="16">
        <v>88</v>
      </c>
      <c r="B92" s="16" t="s">
        <v>192</v>
      </c>
      <c r="C92" s="16" t="s">
        <v>185</v>
      </c>
      <c r="D92" s="21" t="s">
        <v>28</v>
      </c>
      <c r="E92" s="16">
        <v>20</v>
      </c>
      <c r="F92" s="18">
        <f t="shared" si="3"/>
        <v>4.42477876106195</v>
      </c>
      <c r="G92" s="18">
        <f t="shared" si="4"/>
        <v>88.495575221239</v>
      </c>
      <c r="H92" s="18">
        <v>5</v>
      </c>
      <c r="I92" s="18">
        <f t="shared" si="5"/>
        <v>100</v>
      </c>
      <c r="J92" s="19" t="s">
        <v>193</v>
      </c>
      <c r="K92" s="16"/>
    </row>
    <row r="93" s="1" customFormat="1" ht="30" customHeight="1" spans="1:11">
      <c r="A93" s="16">
        <v>89</v>
      </c>
      <c r="B93" s="16" t="s">
        <v>192</v>
      </c>
      <c r="C93" s="16" t="s">
        <v>186</v>
      </c>
      <c r="D93" s="21" t="s">
        <v>28</v>
      </c>
      <c r="E93" s="16">
        <v>20</v>
      </c>
      <c r="F93" s="18">
        <f t="shared" si="3"/>
        <v>6.19469026548673</v>
      </c>
      <c r="G93" s="18">
        <f t="shared" si="4"/>
        <v>123.893805309735</v>
      </c>
      <c r="H93" s="18">
        <v>7</v>
      </c>
      <c r="I93" s="18">
        <f t="shared" si="5"/>
        <v>140</v>
      </c>
      <c r="J93" s="19" t="s">
        <v>193</v>
      </c>
      <c r="K93" s="16"/>
    </row>
    <row r="94" s="1" customFormat="1" ht="30" customHeight="1" spans="1:11">
      <c r="A94" s="16">
        <v>90</v>
      </c>
      <c r="B94" s="16" t="s">
        <v>194</v>
      </c>
      <c r="C94" s="16" t="s">
        <v>195</v>
      </c>
      <c r="D94" s="16" t="s">
        <v>131</v>
      </c>
      <c r="E94" s="16">
        <v>20</v>
      </c>
      <c r="F94" s="18">
        <f t="shared" si="3"/>
        <v>3.09734513274336</v>
      </c>
      <c r="G94" s="18">
        <f t="shared" si="4"/>
        <v>61.9469026548673</v>
      </c>
      <c r="H94" s="18">
        <v>3.5</v>
      </c>
      <c r="I94" s="18">
        <f t="shared" si="5"/>
        <v>70</v>
      </c>
      <c r="J94" s="19" t="s">
        <v>196</v>
      </c>
      <c r="K94" s="16"/>
    </row>
    <row r="95" s="1" customFormat="1" ht="30" customHeight="1" spans="1:11">
      <c r="A95" s="16">
        <v>91</v>
      </c>
      <c r="B95" s="16" t="s">
        <v>197</v>
      </c>
      <c r="C95" s="16" t="s">
        <v>52</v>
      </c>
      <c r="D95" s="16" t="s">
        <v>28</v>
      </c>
      <c r="E95" s="16">
        <v>20</v>
      </c>
      <c r="F95" s="18">
        <f t="shared" si="3"/>
        <v>2.38938053097345</v>
      </c>
      <c r="G95" s="18">
        <f t="shared" si="4"/>
        <v>47.787610619469</v>
      </c>
      <c r="H95" s="18">
        <v>2.7</v>
      </c>
      <c r="I95" s="18">
        <f t="shared" si="5"/>
        <v>54</v>
      </c>
      <c r="J95" s="16" t="s">
        <v>29</v>
      </c>
      <c r="K95" s="16"/>
    </row>
    <row r="96" s="1" customFormat="1" ht="30" customHeight="1" spans="1:11">
      <c r="A96" s="16">
        <v>92</v>
      </c>
      <c r="B96" s="16" t="s">
        <v>198</v>
      </c>
      <c r="C96" s="16" t="s">
        <v>199</v>
      </c>
      <c r="D96" s="16" t="s">
        <v>200</v>
      </c>
      <c r="E96" s="16">
        <v>50</v>
      </c>
      <c r="F96" s="18">
        <f t="shared" si="3"/>
        <v>48.6725663716814</v>
      </c>
      <c r="G96" s="18">
        <f t="shared" si="4"/>
        <v>2433.62831858407</v>
      </c>
      <c r="H96" s="18">
        <v>55</v>
      </c>
      <c r="I96" s="18">
        <f t="shared" si="5"/>
        <v>2750</v>
      </c>
      <c r="J96" s="16" t="s">
        <v>29</v>
      </c>
      <c r="K96" s="16"/>
    </row>
    <row r="97" s="1" customFormat="1" ht="30" customHeight="1" spans="1:11">
      <c r="A97" s="16">
        <v>93</v>
      </c>
      <c r="B97" s="16" t="s">
        <v>201</v>
      </c>
      <c r="C97" s="16" t="s">
        <v>202</v>
      </c>
      <c r="D97" s="16" t="s">
        <v>28</v>
      </c>
      <c r="E97" s="16">
        <v>10</v>
      </c>
      <c r="F97" s="18">
        <f t="shared" si="3"/>
        <v>4.95575221238938</v>
      </c>
      <c r="G97" s="18">
        <f t="shared" si="4"/>
        <v>49.5575221238938</v>
      </c>
      <c r="H97" s="18">
        <v>5.6</v>
      </c>
      <c r="I97" s="18">
        <f t="shared" si="5"/>
        <v>56</v>
      </c>
      <c r="J97" s="19" t="s">
        <v>203</v>
      </c>
      <c r="K97" s="16"/>
    </row>
    <row r="98" s="1" customFormat="1" ht="30" customHeight="1" spans="1:11">
      <c r="A98" s="16">
        <v>94</v>
      </c>
      <c r="B98" s="16" t="s">
        <v>204</v>
      </c>
      <c r="C98" s="16" t="s">
        <v>205</v>
      </c>
      <c r="D98" s="16" t="s">
        <v>28</v>
      </c>
      <c r="E98" s="16">
        <v>5</v>
      </c>
      <c r="F98" s="18">
        <f t="shared" si="3"/>
        <v>19.4690265486726</v>
      </c>
      <c r="G98" s="18">
        <f t="shared" si="4"/>
        <v>97.3451327433628</v>
      </c>
      <c r="H98" s="18">
        <v>22</v>
      </c>
      <c r="I98" s="18">
        <f t="shared" si="5"/>
        <v>110</v>
      </c>
      <c r="J98" s="19" t="s">
        <v>206</v>
      </c>
      <c r="K98" s="16"/>
    </row>
    <row r="99" s="1" customFormat="1" ht="30" customHeight="1" spans="1:11">
      <c r="A99" s="16">
        <v>95</v>
      </c>
      <c r="B99" s="16" t="s">
        <v>207</v>
      </c>
      <c r="C99" s="16" t="s">
        <v>208</v>
      </c>
      <c r="D99" s="16" t="s">
        <v>28</v>
      </c>
      <c r="E99" s="16">
        <v>10</v>
      </c>
      <c r="F99" s="18">
        <f t="shared" si="3"/>
        <v>6.19469026548673</v>
      </c>
      <c r="G99" s="18">
        <f t="shared" si="4"/>
        <v>61.9469026548673</v>
      </c>
      <c r="H99" s="18">
        <v>7</v>
      </c>
      <c r="I99" s="18">
        <f t="shared" si="5"/>
        <v>70</v>
      </c>
      <c r="J99" s="16" t="s">
        <v>29</v>
      </c>
      <c r="K99" s="16"/>
    </row>
    <row r="100" s="1" customFormat="1" ht="30" customHeight="1" spans="1:11">
      <c r="A100" s="16">
        <v>96</v>
      </c>
      <c r="B100" s="16" t="s">
        <v>209</v>
      </c>
      <c r="C100" s="16" t="s">
        <v>210</v>
      </c>
      <c r="D100" s="16" t="s">
        <v>28</v>
      </c>
      <c r="E100" s="16">
        <v>4</v>
      </c>
      <c r="F100" s="18">
        <f t="shared" si="3"/>
        <v>1353.98230088496</v>
      </c>
      <c r="G100" s="18">
        <f t="shared" si="4"/>
        <v>5415.92920353982</v>
      </c>
      <c r="H100" s="18">
        <v>1530</v>
      </c>
      <c r="I100" s="18">
        <f t="shared" si="5"/>
        <v>6120</v>
      </c>
      <c r="J100" s="16" t="s">
        <v>29</v>
      </c>
      <c r="K100" s="16"/>
    </row>
    <row r="101" s="1" customFormat="1" ht="30" customHeight="1" spans="1:11">
      <c r="A101" s="16">
        <v>97</v>
      </c>
      <c r="B101" s="16" t="s">
        <v>211</v>
      </c>
      <c r="C101" s="16" t="s">
        <v>212</v>
      </c>
      <c r="D101" s="16" t="s">
        <v>131</v>
      </c>
      <c r="E101" s="16">
        <v>60</v>
      </c>
      <c r="F101" s="18">
        <f t="shared" si="3"/>
        <v>7.61061946902655</v>
      </c>
      <c r="G101" s="18">
        <f t="shared" si="4"/>
        <v>456.637168141593</v>
      </c>
      <c r="H101" s="18">
        <v>8.6</v>
      </c>
      <c r="I101" s="18">
        <f t="shared" si="5"/>
        <v>516</v>
      </c>
      <c r="J101" s="16" t="s">
        <v>29</v>
      </c>
      <c r="K101" s="16"/>
    </row>
    <row r="102" s="2" customFormat="1" ht="30" customHeight="1" spans="1:11">
      <c r="A102" s="16">
        <v>98</v>
      </c>
      <c r="B102" s="16" t="s">
        <v>213</v>
      </c>
      <c r="C102" s="17" t="s">
        <v>214</v>
      </c>
      <c r="D102" s="16" t="s">
        <v>49</v>
      </c>
      <c r="E102" s="16">
        <v>6</v>
      </c>
      <c r="F102" s="18">
        <f t="shared" si="3"/>
        <v>119.469026548673</v>
      </c>
      <c r="G102" s="18">
        <f t="shared" si="4"/>
        <v>716.814159292035</v>
      </c>
      <c r="H102" s="18">
        <v>135</v>
      </c>
      <c r="I102" s="18">
        <f t="shared" si="5"/>
        <v>810</v>
      </c>
      <c r="J102" s="16" t="s">
        <v>29</v>
      </c>
      <c r="K102" s="16"/>
    </row>
    <row r="103" s="2" customFormat="1" ht="30" customHeight="1" spans="1:11">
      <c r="A103" s="16">
        <v>99</v>
      </c>
      <c r="B103" s="16" t="s">
        <v>215</v>
      </c>
      <c r="C103" s="17" t="s">
        <v>216</v>
      </c>
      <c r="D103" s="16" t="s">
        <v>49</v>
      </c>
      <c r="E103" s="16">
        <v>50</v>
      </c>
      <c r="F103" s="18">
        <f t="shared" si="3"/>
        <v>106.194690265487</v>
      </c>
      <c r="G103" s="18">
        <f t="shared" si="4"/>
        <v>5309.73451327434</v>
      </c>
      <c r="H103" s="18">
        <v>120</v>
      </c>
      <c r="I103" s="18">
        <f t="shared" si="5"/>
        <v>6000</v>
      </c>
      <c r="J103" s="16" t="s">
        <v>29</v>
      </c>
      <c r="K103" s="16"/>
    </row>
    <row r="104" s="2" customFormat="1" ht="30" customHeight="1" spans="1:11">
      <c r="A104" s="16">
        <v>100</v>
      </c>
      <c r="B104" s="16" t="s">
        <v>217</v>
      </c>
      <c r="C104" s="21" t="s">
        <v>218</v>
      </c>
      <c r="D104" s="16" t="s">
        <v>49</v>
      </c>
      <c r="E104" s="16">
        <v>5</v>
      </c>
      <c r="F104" s="18">
        <f t="shared" si="3"/>
        <v>50.4424778761062</v>
      </c>
      <c r="G104" s="18">
        <f t="shared" si="4"/>
        <v>252.212389380531</v>
      </c>
      <c r="H104" s="18">
        <v>57</v>
      </c>
      <c r="I104" s="18">
        <f t="shared" si="5"/>
        <v>285</v>
      </c>
      <c r="J104" s="16" t="s">
        <v>29</v>
      </c>
      <c r="K104" s="16"/>
    </row>
    <row r="105" s="2" customFormat="1" ht="30" customHeight="1" spans="1:11">
      <c r="A105" s="16">
        <v>101</v>
      </c>
      <c r="B105" s="16" t="s">
        <v>219</v>
      </c>
      <c r="C105" s="17" t="s">
        <v>220</v>
      </c>
      <c r="D105" s="16" t="s">
        <v>49</v>
      </c>
      <c r="E105" s="16">
        <v>1</v>
      </c>
      <c r="F105" s="18">
        <f t="shared" si="3"/>
        <v>221.238938053097</v>
      </c>
      <c r="G105" s="18">
        <f t="shared" si="4"/>
        <v>221.238938053097</v>
      </c>
      <c r="H105" s="18">
        <v>250</v>
      </c>
      <c r="I105" s="18">
        <f t="shared" si="5"/>
        <v>250</v>
      </c>
      <c r="J105" s="16" t="s">
        <v>29</v>
      </c>
      <c r="K105" s="16"/>
    </row>
    <row r="106" s="2" customFormat="1" ht="30" customHeight="1" spans="1:11">
      <c r="A106" s="16">
        <v>102</v>
      </c>
      <c r="B106" s="19" t="s">
        <v>221</v>
      </c>
      <c r="C106" s="19" t="s">
        <v>222</v>
      </c>
      <c r="D106" s="16" t="s">
        <v>49</v>
      </c>
      <c r="E106" s="24">
        <v>4</v>
      </c>
      <c r="F106" s="18">
        <f t="shared" si="3"/>
        <v>564.601769911504</v>
      </c>
      <c r="G106" s="18">
        <f>F106*E106</f>
        <v>2258.40707964602</v>
      </c>
      <c r="H106" s="18">
        <v>638</v>
      </c>
      <c r="I106" s="18">
        <f>H106*E106</f>
        <v>2552</v>
      </c>
      <c r="J106" s="16" t="s">
        <v>29</v>
      </c>
      <c r="K106" s="16"/>
    </row>
    <row r="107" s="2" customFormat="1" ht="30" customHeight="1" spans="1:11">
      <c r="A107" s="16">
        <v>103</v>
      </c>
      <c r="B107" s="16" t="s">
        <v>223</v>
      </c>
      <c r="C107" s="16" t="s">
        <v>224</v>
      </c>
      <c r="D107" s="16" t="s">
        <v>28</v>
      </c>
      <c r="E107" s="16">
        <v>1</v>
      </c>
      <c r="F107" s="18">
        <f t="shared" si="3"/>
        <v>7.52212389380531</v>
      </c>
      <c r="G107" s="18">
        <f t="shared" si="4"/>
        <v>7.52212389380531</v>
      </c>
      <c r="H107" s="18">
        <v>8.5</v>
      </c>
      <c r="I107" s="18">
        <f t="shared" si="5"/>
        <v>8.5</v>
      </c>
      <c r="J107" s="16" t="s">
        <v>29</v>
      </c>
      <c r="K107" s="16"/>
    </row>
    <row r="108" s="2" customFormat="1" ht="30" customHeight="1" spans="1:11">
      <c r="A108" s="16">
        <v>104</v>
      </c>
      <c r="B108" s="16" t="s">
        <v>213</v>
      </c>
      <c r="C108" s="17" t="s">
        <v>225</v>
      </c>
      <c r="D108" s="16" t="s">
        <v>28</v>
      </c>
      <c r="E108" s="16">
        <v>52</v>
      </c>
      <c r="F108" s="18">
        <f t="shared" si="3"/>
        <v>107.964601769912</v>
      </c>
      <c r="G108" s="18">
        <f t="shared" si="4"/>
        <v>5614.1592920354</v>
      </c>
      <c r="H108" s="18">
        <v>122</v>
      </c>
      <c r="I108" s="18">
        <f t="shared" si="5"/>
        <v>6344</v>
      </c>
      <c r="J108" s="16" t="s">
        <v>29</v>
      </c>
      <c r="K108" s="16"/>
    </row>
    <row r="109" s="2" customFormat="1" ht="30" customHeight="1" spans="1:11">
      <c r="A109" s="16">
        <v>105</v>
      </c>
      <c r="B109" s="16" t="s">
        <v>226</v>
      </c>
      <c r="C109" s="16" t="s">
        <v>227</v>
      </c>
      <c r="D109" s="16" t="s">
        <v>28</v>
      </c>
      <c r="E109" s="16">
        <v>2</v>
      </c>
      <c r="F109" s="18">
        <f t="shared" si="3"/>
        <v>318.58407079646</v>
      </c>
      <c r="G109" s="18">
        <f t="shared" si="4"/>
        <v>637.16814159292</v>
      </c>
      <c r="H109" s="18">
        <v>360</v>
      </c>
      <c r="I109" s="18">
        <f t="shared" si="5"/>
        <v>720</v>
      </c>
      <c r="J109" s="16" t="s">
        <v>29</v>
      </c>
      <c r="K109" s="16"/>
    </row>
    <row r="110" s="2" customFormat="1" ht="30" customHeight="1" spans="1:11">
      <c r="A110" s="16">
        <v>106</v>
      </c>
      <c r="B110" s="16" t="s">
        <v>228</v>
      </c>
      <c r="C110" s="16" t="s">
        <v>229</v>
      </c>
      <c r="D110" s="16" t="s">
        <v>28</v>
      </c>
      <c r="E110" s="16">
        <v>1</v>
      </c>
      <c r="F110" s="18">
        <f t="shared" si="3"/>
        <v>132.743362831858</v>
      </c>
      <c r="G110" s="18">
        <f t="shared" si="4"/>
        <v>132.743362831858</v>
      </c>
      <c r="H110" s="18">
        <v>150</v>
      </c>
      <c r="I110" s="18">
        <f t="shared" si="5"/>
        <v>150</v>
      </c>
      <c r="J110" s="16" t="s">
        <v>29</v>
      </c>
      <c r="K110" s="16"/>
    </row>
    <row r="111" s="2" customFormat="1" ht="30" customHeight="1" spans="1:11">
      <c r="A111" s="16">
        <v>107</v>
      </c>
      <c r="B111" s="16" t="s">
        <v>230</v>
      </c>
      <c r="C111" s="16" t="s">
        <v>231</v>
      </c>
      <c r="D111" s="16" t="s">
        <v>28</v>
      </c>
      <c r="E111" s="16">
        <v>1</v>
      </c>
      <c r="F111" s="18">
        <f t="shared" si="3"/>
        <v>194.690265486726</v>
      </c>
      <c r="G111" s="18">
        <f t="shared" si="4"/>
        <v>194.690265486726</v>
      </c>
      <c r="H111" s="18">
        <v>220</v>
      </c>
      <c r="I111" s="18">
        <f t="shared" si="5"/>
        <v>220</v>
      </c>
      <c r="J111" s="16" t="s">
        <v>29</v>
      </c>
      <c r="K111" s="16"/>
    </row>
    <row r="112" s="1" customFormat="1" ht="30" customHeight="1" spans="1:11">
      <c r="A112" s="16">
        <v>108</v>
      </c>
      <c r="B112" s="16" t="s">
        <v>232</v>
      </c>
      <c r="C112" s="16" t="s">
        <v>233</v>
      </c>
      <c r="D112" s="16" t="s">
        <v>200</v>
      </c>
      <c r="E112" s="16">
        <v>1</v>
      </c>
      <c r="F112" s="18">
        <f t="shared" si="3"/>
        <v>17.6991150442478</v>
      </c>
      <c r="G112" s="18">
        <f t="shared" si="4"/>
        <v>17.6991150442478</v>
      </c>
      <c r="H112" s="18">
        <v>20</v>
      </c>
      <c r="I112" s="18">
        <f t="shared" si="5"/>
        <v>20</v>
      </c>
      <c r="J112" s="19" t="s">
        <v>234</v>
      </c>
      <c r="K112" s="16"/>
    </row>
    <row r="113" s="1" customFormat="1" ht="30" customHeight="1" spans="1:11">
      <c r="A113" s="16">
        <v>109</v>
      </c>
      <c r="B113" s="16" t="s">
        <v>235</v>
      </c>
      <c r="C113" s="16" t="s">
        <v>236</v>
      </c>
      <c r="D113" s="16" t="s">
        <v>49</v>
      </c>
      <c r="E113" s="16">
        <v>10</v>
      </c>
      <c r="F113" s="18">
        <f t="shared" si="3"/>
        <v>18.5840707964602</v>
      </c>
      <c r="G113" s="18">
        <f t="shared" si="4"/>
        <v>185.840707964602</v>
      </c>
      <c r="H113" s="18">
        <v>21</v>
      </c>
      <c r="I113" s="18">
        <f t="shared" si="5"/>
        <v>210</v>
      </c>
      <c r="J113" s="16" t="s">
        <v>29</v>
      </c>
      <c r="K113" s="16"/>
    </row>
    <row r="114" s="1" customFormat="1" ht="30" customHeight="1" spans="1:11">
      <c r="A114" s="16">
        <v>110</v>
      </c>
      <c r="B114" s="16" t="s">
        <v>237</v>
      </c>
      <c r="C114" s="16" t="s">
        <v>238</v>
      </c>
      <c r="D114" s="16" t="s">
        <v>49</v>
      </c>
      <c r="E114" s="16">
        <v>5</v>
      </c>
      <c r="F114" s="18">
        <f t="shared" si="3"/>
        <v>362.83185840708</v>
      </c>
      <c r="G114" s="18">
        <f t="shared" si="4"/>
        <v>1814.1592920354</v>
      </c>
      <c r="H114" s="18">
        <v>410</v>
      </c>
      <c r="I114" s="18">
        <f t="shared" si="5"/>
        <v>2050</v>
      </c>
      <c r="J114" s="16" t="s">
        <v>29</v>
      </c>
      <c r="K114" s="16"/>
    </row>
    <row r="115" s="1" customFormat="1" ht="30" customHeight="1" spans="1:11">
      <c r="A115" s="16">
        <v>111</v>
      </c>
      <c r="B115" s="17" t="s">
        <v>239</v>
      </c>
      <c r="C115" s="21" t="s">
        <v>240</v>
      </c>
      <c r="D115" s="16" t="s">
        <v>28</v>
      </c>
      <c r="E115" s="16">
        <v>1</v>
      </c>
      <c r="F115" s="18">
        <f t="shared" si="3"/>
        <v>884.955752212389</v>
      </c>
      <c r="G115" s="18">
        <f t="shared" si="4"/>
        <v>884.955752212389</v>
      </c>
      <c r="H115" s="18">
        <v>1000</v>
      </c>
      <c r="I115" s="18">
        <f t="shared" si="5"/>
        <v>1000</v>
      </c>
      <c r="J115" s="19" t="s">
        <v>241</v>
      </c>
      <c r="K115" s="16"/>
    </row>
    <row r="116" s="1" customFormat="1" ht="30" customHeight="1" spans="1:11">
      <c r="A116" s="16">
        <v>112</v>
      </c>
      <c r="B116" s="25" t="s">
        <v>242</v>
      </c>
      <c r="C116" s="25" t="s">
        <v>243</v>
      </c>
      <c r="D116" s="25" t="s">
        <v>244</v>
      </c>
      <c r="E116" s="25">
        <v>5</v>
      </c>
      <c r="F116" s="18">
        <f t="shared" si="3"/>
        <v>1371.6814159292</v>
      </c>
      <c r="G116" s="18">
        <f t="shared" si="4"/>
        <v>6858.40707964602</v>
      </c>
      <c r="H116" s="18">
        <v>1550</v>
      </c>
      <c r="I116" s="18">
        <f t="shared" si="5"/>
        <v>7750</v>
      </c>
      <c r="J116" s="19" t="s">
        <v>245</v>
      </c>
      <c r="K116" s="16"/>
    </row>
    <row r="117" s="1" customFormat="1" ht="30" customHeight="1" spans="1:11">
      <c r="A117" s="16">
        <v>113</v>
      </c>
      <c r="B117" s="16" t="s">
        <v>246</v>
      </c>
      <c r="C117" s="26" t="s">
        <v>247</v>
      </c>
      <c r="D117" s="16" t="s">
        <v>131</v>
      </c>
      <c r="E117" s="16">
        <v>100</v>
      </c>
      <c r="F117" s="18">
        <f t="shared" si="3"/>
        <v>5.75221238938053</v>
      </c>
      <c r="G117" s="18">
        <f t="shared" si="4"/>
        <v>575.221238938053</v>
      </c>
      <c r="H117" s="18">
        <v>6.5</v>
      </c>
      <c r="I117" s="18">
        <f t="shared" si="5"/>
        <v>650</v>
      </c>
      <c r="J117" s="17" t="s">
        <v>248</v>
      </c>
      <c r="K117" s="16"/>
    </row>
    <row r="118" s="1" customFormat="1" ht="30" customHeight="1" spans="1:11">
      <c r="A118" s="16">
        <v>114</v>
      </c>
      <c r="B118" s="16" t="s">
        <v>246</v>
      </c>
      <c r="C118" s="16" t="s">
        <v>249</v>
      </c>
      <c r="D118" s="16" t="s">
        <v>131</v>
      </c>
      <c r="E118" s="16">
        <v>100</v>
      </c>
      <c r="F118" s="18">
        <f t="shared" si="3"/>
        <v>5.2212389380531</v>
      </c>
      <c r="G118" s="18">
        <f t="shared" si="4"/>
        <v>522.12389380531</v>
      </c>
      <c r="H118" s="18">
        <v>5.9</v>
      </c>
      <c r="I118" s="18">
        <f t="shared" si="5"/>
        <v>590</v>
      </c>
      <c r="J118" s="17" t="s">
        <v>248</v>
      </c>
      <c r="K118" s="16"/>
    </row>
    <row r="119" s="1" customFormat="1" ht="30" customHeight="1" spans="1:11">
      <c r="A119" s="16">
        <v>115</v>
      </c>
      <c r="B119" s="16" t="s">
        <v>246</v>
      </c>
      <c r="C119" s="16" t="s">
        <v>250</v>
      </c>
      <c r="D119" s="16" t="s">
        <v>131</v>
      </c>
      <c r="E119" s="16">
        <v>100</v>
      </c>
      <c r="F119" s="18">
        <f t="shared" si="3"/>
        <v>10.2654867256637</v>
      </c>
      <c r="G119" s="18">
        <f t="shared" si="4"/>
        <v>1026.54867256637</v>
      </c>
      <c r="H119" s="18">
        <v>11.6</v>
      </c>
      <c r="I119" s="18">
        <f t="shared" si="5"/>
        <v>1160</v>
      </c>
      <c r="J119" s="17" t="s">
        <v>248</v>
      </c>
      <c r="K119" s="16"/>
    </row>
    <row r="120" s="1" customFormat="1" ht="30" customHeight="1" spans="1:11">
      <c r="A120" s="16">
        <v>116</v>
      </c>
      <c r="B120" s="16" t="s">
        <v>246</v>
      </c>
      <c r="C120" s="16" t="s">
        <v>251</v>
      </c>
      <c r="D120" s="16" t="s">
        <v>131</v>
      </c>
      <c r="E120" s="16">
        <v>40</v>
      </c>
      <c r="F120" s="18">
        <f t="shared" si="3"/>
        <v>6.01769911504425</v>
      </c>
      <c r="G120" s="18">
        <f t="shared" si="4"/>
        <v>240.70796460177</v>
      </c>
      <c r="H120" s="18">
        <v>6.8</v>
      </c>
      <c r="I120" s="18">
        <f t="shared" si="5"/>
        <v>272</v>
      </c>
      <c r="J120" s="17" t="s">
        <v>248</v>
      </c>
      <c r="K120" s="16"/>
    </row>
    <row r="121" s="1" customFormat="1" ht="30" customHeight="1" spans="1:11">
      <c r="A121" s="16">
        <v>117</v>
      </c>
      <c r="B121" s="16" t="s">
        <v>246</v>
      </c>
      <c r="C121" s="16" t="s">
        <v>252</v>
      </c>
      <c r="D121" s="16" t="s">
        <v>131</v>
      </c>
      <c r="E121" s="16">
        <v>350</v>
      </c>
      <c r="F121" s="18">
        <f t="shared" si="3"/>
        <v>4.60176991150443</v>
      </c>
      <c r="G121" s="18">
        <f t="shared" si="4"/>
        <v>1610.61946902655</v>
      </c>
      <c r="H121" s="18">
        <v>5.2</v>
      </c>
      <c r="I121" s="18">
        <f t="shared" si="5"/>
        <v>1820</v>
      </c>
      <c r="J121" s="17" t="s">
        <v>248</v>
      </c>
      <c r="K121" s="16"/>
    </row>
    <row r="122" s="1" customFormat="1" ht="30" customHeight="1" spans="1:11">
      <c r="A122" s="16">
        <v>118</v>
      </c>
      <c r="B122" s="16" t="s">
        <v>246</v>
      </c>
      <c r="C122" s="21" t="s">
        <v>253</v>
      </c>
      <c r="D122" s="16" t="s">
        <v>131</v>
      </c>
      <c r="E122" s="16">
        <v>30</v>
      </c>
      <c r="F122" s="18">
        <f t="shared" si="3"/>
        <v>22.3893805309735</v>
      </c>
      <c r="G122" s="18">
        <f t="shared" si="4"/>
        <v>671.681415929204</v>
      </c>
      <c r="H122" s="18">
        <v>25.3</v>
      </c>
      <c r="I122" s="18">
        <f t="shared" si="5"/>
        <v>759</v>
      </c>
      <c r="J122" s="17" t="s">
        <v>248</v>
      </c>
      <c r="K122" s="16"/>
    </row>
    <row r="123" s="1" customFormat="1" ht="30" customHeight="1" spans="1:11">
      <c r="A123" s="16">
        <v>119</v>
      </c>
      <c r="B123" s="16" t="s">
        <v>246</v>
      </c>
      <c r="C123" s="16" t="s">
        <v>254</v>
      </c>
      <c r="D123" s="16" t="s">
        <v>131</v>
      </c>
      <c r="E123" s="16">
        <v>300</v>
      </c>
      <c r="F123" s="18">
        <f t="shared" si="3"/>
        <v>8.8495575221239</v>
      </c>
      <c r="G123" s="18">
        <f t="shared" si="4"/>
        <v>2654.86725663717</v>
      </c>
      <c r="H123" s="18">
        <v>10</v>
      </c>
      <c r="I123" s="18">
        <f t="shared" si="5"/>
        <v>3000</v>
      </c>
      <c r="J123" s="17" t="s">
        <v>248</v>
      </c>
      <c r="K123" s="16"/>
    </row>
    <row r="124" s="1" customFormat="1" ht="30" customHeight="1" spans="1:11">
      <c r="A124" s="16">
        <v>120</v>
      </c>
      <c r="B124" s="16" t="s">
        <v>246</v>
      </c>
      <c r="C124" s="16" t="s">
        <v>255</v>
      </c>
      <c r="D124" s="16" t="s">
        <v>131</v>
      </c>
      <c r="E124" s="16">
        <v>200</v>
      </c>
      <c r="F124" s="18">
        <f t="shared" si="3"/>
        <v>6.72566371681416</v>
      </c>
      <c r="G124" s="18">
        <f t="shared" si="4"/>
        <v>1345.13274336283</v>
      </c>
      <c r="H124" s="18">
        <v>7.6</v>
      </c>
      <c r="I124" s="18">
        <f t="shared" si="5"/>
        <v>1520</v>
      </c>
      <c r="J124" s="17" t="s">
        <v>248</v>
      </c>
      <c r="K124" s="16"/>
    </row>
    <row r="125" s="1" customFormat="1" ht="30" customHeight="1" spans="1:11">
      <c r="A125" s="16">
        <v>121</v>
      </c>
      <c r="B125" s="16" t="s">
        <v>246</v>
      </c>
      <c r="C125" s="16" t="s">
        <v>256</v>
      </c>
      <c r="D125" s="16" t="s">
        <v>131</v>
      </c>
      <c r="E125" s="16">
        <v>100</v>
      </c>
      <c r="F125" s="18">
        <f t="shared" si="3"/>
        <v>6.69911504424779</v>
      </c>
      <c r="G125" s="18">
        <f t="shared" si="4"/>
        <v>669.911504424779</v>
      </c>
      <c r="H125" s="18">
        <v>7.57</v>
      </c>
      <c r="I125" s="18">
        <f t="shared" si="5"/>
        <v>757</v>
      </c>
      <c r="J125" s="17" t="s">
        <v>248</v>
      </c>
      <c r="K125" s="16"/>
    </row>
    <row r="126" s="1" customFormat="1" ht="30" customHeight="1" spans="1:11">
      <c r="A126" s="16">
        <v>122</v>
      </c>
      <c r="B126" s="16" t="s">
        <v>246</v>
      </c>
      <c r="C126" s="16" t="s">
        <v>257</v>
      </c>
      <c r="D126" s="16" t="s">
        <v>131</v>
      </c>
      <c r="E126" s="16">
        <v>200</v>
      </c>
      <c r="F126" s="18">
        <f t="shared" si="3"/>
        <v>19.9115044247788</v>
      </c>
      <c r="G126" s="18">
        <f t="shared" si="4"/>
        <v>3982.30088495575</v>
      </c>
      <c r="H126" s="18" t="s">
        <v>258</v>
      </c>
      <c r="I126" s="18">
        <f t="shared" si="5"/>
        <v>4500</v>
      </c>
      <c r="J126" s="17" t="s">
        <v>248</v>
      </c>
      <c r="K126" s="16"/>
    </row>
    <row r="127" s="1" customFormat="1" ht="30" customHeight="1" spans="1:11">
      <c r="A127" s="16">
        <v>123</v>
      </c>
      <c r="B127" s="16" t="s">
        <v>259</v>
      </c>
      <c r="C127" s="16" t="s">
        <v>260</v>
      </c>
      <c r="D127" s="16" t="s">
        <v>131</v>
      </c>
      <c r="E127" s="16">
        <v>100</v>
      </c>
      <c r="F127" s="18">
        <f t="shared" si="3"/>
        <v>15.929203539823</v>
      </c>
      <c r="G127" s="18">
        <f t="shared" si="4"/>
        <v>1592.9203539823</v>
      </c>
      <c r="H127" s="18">
        <v>18</v>
      </c>
      <c r="I127" s="18">
        <f t="shared" si="5"/>
        <v>1800</v>
      </c>
      <c r="J127" s="17" t="s">
        <v>261</v>
      </c>
      <c r="K127" s="16"/>
    </row>
    <row r="128" s="1" customFormat="1" ht="30" customHeight="1" spans="1:11">
      <c r="A128" s="16">
        <v>124</v>
      </c>
      <c r="B128" s="16" t="s">
        <v>259</v>
      </c>
      <c r="C128" s="16" t="s">
        <v>262</v>
      </c>
      <c r="D128" s="16" t="s">
        <v>131</v>
      </c>
      <c r="E128" s="16">
        <v>100</v>
      </c>
      <c r="F128" s="18">
        <f t="shared" si="3"/>
        <v>10.1769911504425</v>
      </c>
      <c r="G128" s="18">
        <f t="shared" si="4"/>
        <v>1017.69911504425</v>
      </c>
      <c r="H128" s="18">
        <v>11.5</v>
      </c>
      <c r="I128" s="18">
        <f t="shared" si="5"/>
        <v>1150</v>
      </c>
      <c r="J128" s="17" t="s">
        <v>261</v>
      </c>
      <c r="K128" s="16"/>
    </row>
    <row r="129" s="1" customFormat="1" ht="30" customHeight="1" spans="1:11">
      <c r="A129" s="16">
        <v>125</v>
      </c>
      <c r="B129" s="16" t="s">
        <v>259</v>
      </c>
      <c r="C129" s="16" t="s">
        <v>263</v>
      </c>
      <c r="D129" s="16" t="s">
        <v>264</v>
      </c>
      <c r="E129" s="16">
        <v>2</v>
      </c>
      <c r="F129" s="18">
        <f t="shared" si="3"/>
        <v>486.725663716814</v>
      </c>
      <c r="G129" s="18">
        <f t="shared" si="4"/>
        <v>973.451327433628</v>
      </c>
      <c r="H129" s="18">
        <v>550</v>
      </c>
      <c r="I129" s="18">
        <f t="shared" si="5"/>
        <v>1100</v>
      </c>
      <c r="J129" s="17" t="s">
        <v>261</v>
      </c>
      <c r="K129" s="16"/>
    </row>
    <row r="130" s="1" customFormat="1" ht="30" customHeight="1" spans="1:11">
      <c r="A130" s="16">
        <v>126</v>
      </c>
      <c r="B130" s="16" t="s">
        <v>259</v>
      </c>
      <c r="C130" s="16" t="s">
        <v>265</v>
      </c>
      <c r="D130" s="16" t="s">
        <v>264</v>
      </c>
      <c r="E130" s="16">
        <v>2</v>
      </c>
      <c r="F130" s="18">
        <f t="shared" si="3"/>
        <v>327.433628318584</v>
      </c>
      <c r="G130" s="18">
        <f t="shared" si="4"/>
        <v>654.867256637168</v>
      </c>
      <c r="H130" s="18">
        <v>370</v>
      </c>
      <c r="I130" s="18">
        <f t="shared" si="5"/>
        <v>740</v>
      </c>
      <c r="J130" s="17" t="s">
        <v>261</v>
      </c>
      <c r="K130" s="16"/>
    </row>
    <row r="131" s="1" customFormat="1" ht="30" customHeight="1" spans="1:11">
      <c r="A131" s="16">
        <v>127</v>
      </c>
      <c r="B131" s="16" t="s">
        <v>266</v>
      </c>
      <c r="C131" s="16" t="s">
        <v>267</v>
      </c>
      <c r="D131" s="16" t="s">
        <v>49</v>
      </c>
      <c r="E131" s="16">
        <v>2</v>
      </c>
      <c r="F131" s="18">
        <f t="shared" si="3"/>
        <v>1283.18584070796</v>
      </c>
      <c r="G131" s="18">
        <f t="shared" si="4"/>
        <v>2566.37168141593</v>
      </c>
      <c r="H131" s="18">
        <v>1450</v>
      </c>
      <c r="I131" s="18">
        <f t="shared" si="5"/>
        <v>2900</v>
      </c>
      <c r="J131" s="19" t="s">
        <v>268</v>
      </c>
      <c r="K131" s="16"/>
    </row>
    <row r="132" s="1" customFormat="1" ht="30" customHeight="1" spans="1:11">
      <c r="A132" s="16">
        <v>128</v>
      </c>
      <c r="B132" s="16" t="s">
        <v>269</v>
      </c>
      <c r="C132" s="16" t="s">
        <v>270</v>
      </c>
      <c r="D132" s="16" t="s">
        <v>200</v>
      </c>
      <c r="E132" s="16">
        <v>1</v>
      </c>
      <c r="F132" s="18">
        <f t="shared" si="3"/>
        <v>50.4424778761062</v>
      </c>
      <c r="G132" s="18">
        <f t="shared" si="4"/>
        <v>50.4424778761062</v>
      </c>
      <c r="H132" s="18">
        <v>57</v>
      </c>
      <c r="I132" s="18">
        <f t="shared" si="5"/>
        <v>57</v>
      </c>
      <c r="J132" s="19" t="s">
        <v>271</v>
      </c>
      <c r="K132" s="16"/>
    </row>
    <row r="133" s="1" customFormat="1" ht="30" customHeight="1" spans="1:11">
      <c r="A133" s="16">
        <v>129</v>
      </c>
      <c r="B133" s="16" t="s">
        <v>269</v>
      </c>
      <c r="C133" s="16" t="s">
        <v>272</v>
      </c>
      <c r="D133" s="16" t="s">
        <v>200</v>
      </c>
      <c r="E133" s="16">
        <v>2</v>
      </c>
      <c r="F133" s="18">
        <f t="shared" si="3"/>
        <v>78.7610619469027</v>
      </c>
      <c r="G133" s="18">
        <f t="shared" si="4"/>
        <v>157.522123893805</v>
      </c>
      <c r="H133" s="18">
        <v>89</v>
      </c>
      <c r="I133" s="18">
        <f t="shared" si="5"/>
        <v>178</v>
      </c>
      <c r="J133" s="19" t="s">
        <v>271</v>
      </c>
      <c r="K133" s="16"/>
    </row>
    <row r="134" s="1" customFormat="1" ht="30" customHeight="1" spans="1:11">
      <c r="A134" s="16">
        <v>130</v>
      </c>
      <c r="B134" s="16" t="s">
        <v>269</v>
      </c>
      <c r="C134" s="16" t="s">
        <v>273</v>
      </c>
      <c r="D134" s="16" t="s">
        <v>200</v>
      </c>
      <c r="E134" s="16">
        <v>2</v>
      </c>
      <c r="F134" s="18">
        <f t="shared" ref="F134:F197" si="6">SUM(H134/1.13)</f>
        <v>95.5752212389381</v>
      </c>
      <c r="G134" s="18">
        <f t="shared" ref="G134:G197" si="7">SUM(E134*F134)</f>
        <v>191.150442477876</v>
      </c>
      <c r="H134" s="18">
        <v>108</v>
      </c>
      <c r="I134" s="18">
        <f t="shared" ref="I134:I197" si="8">SUM(E134*H134)</f>
        <v>216</v>
      </c>
      <c r="J134" s="19" t="s">
        <v>271</v>
      </c>
      <c r="K134" s="16"/>
    </row>
    <row r="135" s="1" customFormat="1" ht="30" customHeight="1" spans="1:11">
      <c r="A135" s="16">
        <v>131</v>
      </c>
      <c r="B135" s="17" t="s">
        <v>274</v>
      </c>
      <c r="C135" s="21" t="s">
        <v>275</v>
      </c>
      <c r="D135" s="16" t="s">
        <v>200</v>
      </c>
      <c r="E135" s="16">
        <v>40</v>
      </c>
      <c r="F135" s="18">
        <f t="shared" si="6"/>
        <v>157.522123893805</v>
      </c>
      <c r="G135" s="18">
        <f t="shared" si="7"/>
        <v>6300.88495575221</v>
      </c>
      <c r="H135" s="18">
        <v>178</v>
      </c>
      <c r="I135" s="18">
        <f t="shared" si="8"/>
        <v>7120</v>
      </c>
      <c r="J135" s="19" t="s">
        <v>276</v>
      </c>
      <c r="K135" s="16"/>
    </row>
    <row r="136" s="1" customFormat="1" ht="30" customHeight="1" spans="1:11">
      <c r="A136" s="16">
        <v>132</v>
      </c>
      <c r="B136" s="17" t="s">
        <v>274</v>
      </c>
      <c r="C136" s="21" t="s">
        <v>277</v>
      </c>
      <c r="D136" s="16" t="s">
        <v>200</v>
      </c>
      <c r="E136" s="16">
        <v>10</v>
      </c>
      <c r="F136" s="18">
        <f t="shared" si="6"/>
        <v>137.16814159292</v>
      </c>
      <c r="G136" s="18">
        <f t="shared" si="7"/>
        <v>1371.6814159292</v>
      </c>
      <c r="H136" s="18">
        <v>155</v>
      </c>
      <c r="I136" s="18">
        <f t="shared" si="8"/>
        <v>1550</v>
      </c>
      <c r="J136" s="19" t="s">
        <v>276</v>
      </c>
      <c r="K136" s="16"/>
    </row>
    <row r="137" s="1" customFormat="1" ht="30" customHeight="1" spans="1:11">
      <c r="A137" s="16">
        <v>133</v>
      </c>
      <c r="B137" s="17" t="s">
        <v>274</v>
      </c>
      <c r="C137" s="21" t="s">
        <v>278</v>
      </c>
      <c r="D137" s="16" t="s">
        <v>200</v>
      </c>
      <c r="E137" s="16">
        <v>5</v>
      </c>
      <c r="F137" s="18">
        <f t="shared" si="6"/>
        <v>331.858407079646</v>
      </c>
      <c r="G137" s="18">
        <f t="shared" si="7"/>
        <v>1659.29203539823</v>
      </c>
      <c r="H137" s="18">
        <v>375</v>
      </c>
      <c r="I137" s="18">
        <f t="shared" si="8"/>
        <v>1875</v>
      </c>
      <c r="J137" s="19" t="s">
        <v>276</v>
      </c>
      <c r="K137" s="16"/>
    </row>
    <row r="138" s="1" customFormat="1" ht="30" customHeight="1" spans="1:11">
      <c r="A138" s="16">
        <v>134</v>
      </c>
      <c r="B138" s="17" t="s">
        <v>274</v>
      </c>
      <c r="C138" s="16" t="s">
        <v>279</v>
      </c>
      <c r="D138" s="16" t="s">
        <v>200</v>
      </c>
      <c r="E138" s="16">
        <v>10</v>
      </c>
      <c r="F138" s="18">
        <f t="shared" si="6"/>
        <v>146.017699115044</v>
      </c>
      <c r="G138" s="18">
        <f t="shared" si="7"/>
        <v>1460.17699115044</v>
      </c>
      <c r="H138" s="18">
        <v>165</v>
      </c>
      <c r="I138" s="18">
        <f t="shared" si="8"/>
        <v>1650</v>
      </c>
      <c r="J138" s="19" t="s">
        <v>276</v>
      </c>
      <c r="K138" s="16"/>
    </row>
    <row r="139" s="1" customFormat="1" ht="30" customHeight="1" spans="1:11">
      <c r="A139" s="16">
        <v>135</v>
      </c>
      <c r="B139" s="17" t="s">
        <v>274</v>
      </c>
      <c r="C139" s="16" t="s">
        <v>280</v>
      </c>
      <c r="D139" s="16" t="s">
        <v>200</v>
      </c>
      <c r="E139" s="16">
        <v>15</v>
      </c>
      <c r="F139" s="18">
        <f t="shared" si="6"/>
        <v>106.194690265487</v>
      </c>
      <c r="G139" s="18">
        <f t="shared" si="7"/>
        <v>1592.9203539823</v>
      </c>
      <c r="H139" s="18">
        <v>120</v>
      </c>
      <c r="I139" s="18">
        <f t="shared" si="8"/>
        <v>1800</v>
      </c>
      <c r="J139" s="19" t="s">
        <v>276</v>
      </c>
      <c r="K139" s="16"/>
    </row>
    <row r="140" s="1" customFormat="1" ht="30" customHeight="1" spans="1:11">
      <c r="A140" s="16">
        <v>136</v>
      </c>
      <c r="B140" s="17" t="s">
        <v>274</v>
      </c>
      <c r="C140" s="16" t="s">
        <v>281</v>
      </c>
      <c r="D140" s="16" t="s">
        <v>200</v>
      </c>
      <c r="E140" s="16">
        <v>2</v>
      </c>
      <c r="F140" s="18">
        <f t="shared" si="6"/>
        <v>88.495575221239</v>
      </c>
      <c r="G140" s="18">
        <f t="shared" si="7"/>
        <v>176.991150442478</v>
      </c>
      <c r="H140" s="18">
        <v>100</v>
      </c>
      <c r="I140" s="18">
        <f t="shared" si="8"/>
        <v>200</v>
      </c>
      <c r="J140" s="19" t="s">
        <v>276</v>
      </c>
      <c r="K140" s="16"/>
    </row>
    <row r="141" s="1" customFormat="1" ht="30" customHeight="1" spans="1:11">
      <c r="A141" s="16">
        <v>137</v>
      </c>
      <c r="B141" s="17" t="s">
        <v>274</v>
      </c>
      <c r="C141" s="16" t="s">
        <v>282</v>
      </c>
      <c r="D141" s="16" t="s">
        <v>200</v>
      </c>
      <c r="E141" s="16">
        <v>5</v>
      </c>
      <c r="F141" s="18">
        <f t="shared" si="6"/>
        <v>331.858407079646</v>
      </c>
      <c r="G141" s="18">
        <f t="shared" si="7"/>
        <v>1659.29203539823</v>
      </c>
      <c r="H141" s="18">
        <v>375</v>
      </c>
      <c r="I141" s="18">
        <f t="shared" si="8"/>
        <v>1875</v>
      </c>
      <c r="J141" s="19" t="s">
        <v>276</v>
      </c>
      <c r="K141" s="16"/>
    </row>
    <row r="142" s="1" customFormat="1" ht="30" customHeight="1" spans="1:11">
      <c r="A142" s="16">
        <v>138</v>
      </c>
      <c r="B142" s="17" t="s">
        <v>283</v>
      </c>
      <c r="C142" s="17" t="s">
        <v>284</v>
      </c>
      <c r="D142" s="16" t="s">
        <v>141</v>
      </c>
      <c r="E142" s="16">
        <v>2</v>
      </c>
      <c r="F142" s="18">
        <f t="shared" si="6"/>
        <v>530.973451327434</v>
      </c>
      <c r="G142" s="18">
        <f t="shared" si="7"/>
        <v>1061.94690265487</v>
      </c>
      <c r="H142" s="18">
        <v>600</v>
      </c>
      <c r="I142" s="18">
        <f t="shared" si="8"/>
        <v>1200</v>
      </c>
      <c r="J142" s="19" t="s">
        <v>285</v>
      </c>
      <c r="K142" s="16"/>
    </row>
    <row r="143" s="1" customFormat="1" ht="30" customHeight="1" spans="1:11">
      <c r="A143" s="16">
        <v>139</v>
      </c>
      <c r="B143" s="17" t="s">
        <v>283</v>
      </c>
      <c r="C143" s="19" t="s">
        <v>286</v>
      </c>
      <c r="D143" s="16" t="s">
        <v>141</v>
      </c>
      <c r="E143" s="16">
        <v>2</v>
      </c>
      <c r="F143" s="18">
        <f t="shared" si="6"/>
        <v>66.3716814159292</v>
      </c>
      <c r="G143" s="18">
        <f t="shared" si="7"/>
        <v>132.743362831858</v>
      </c>
      <c r="H143" s="18">
        <v>75</v>
      </c>
      <c r="I143" s="18">
        <f t="shared" si="8"/>
        <v>150</v>
      </c>
      <c r="J143" s="19" t="s">
        <v>285</v>
      </c>
      <c r="K143" s="16"/>
    </row>
    <row r="144" s="1" customFormat="1" ht="30" customHeight="1" spans="1:11">
      <c r="A144" s="16">
        <v>140</v>
      </c>
      <c r="B144" s="17" t="s">
        <v>283</v>
      </c>
      <c r="C144" s="19" t="s">
        <v>287</v>
      </c>
      <c r="D144" s="16" t="s">
        <v>141</v>
      </c>
      <c r="E144" s="16">
        <v>1</v>
      </c>
      <c r="F144" s="18">
        <f t="shared" si="6"/>
        <v>203.53982300885</v>
      </c>
      <c r="G144" s="18">
        <f t="shared" si="7"/>
        <v>203.53982300885</v>
      </c>
      <c r="H144" s="18">
        <v>230</v>
      </c>
      <c r="I144" s="18">
        <f t="shared" si="8"/>
        <v>230</v>
      </c>
      <c r="J144" s="19" t="s">
        <v>285</v>
      </c>
      <c r="K144" s="16"/>
    </row>
    <row r="145" s="1" customFormat="1" ht="30" customHeight="1" spans="1:11">
      <c r="A145" s="16">
        <v>141</v>
      </c>
      <c r="B145" s="17" t="s">
        <v>283</v>
      </c>
      <c r="C145" s="19" t="s">
        <v>288</v>
      </c>
      <c r="D145" s="21" t="s">
        <v>141</v>
      </c>
      <c r="E145" s="16">
        <v>1</v>
      </c>
      <c r="F145" s="18">
        <f t="shared" si="6"/>
        <v>216.814159292035</v>
      </c>
      <c r="G145" s="18">
        <f t="shared" si="7"/>
        <v>216.814159292035</v>
      </c>
      <c r="H145" s="18">
        <v>245</v>
      </c>
      <c r="I145" s="18">
        <f t="shared" si="8"/>
        <v>245</v>
      </c>
      <c r="J145" s="19" t="s">
        <v>285</v>
      </c>
      <c r="K145" s="16"/>
    </row>
    <row r="146" s="1" customFormat="1" ht="30" customHeight="1" spans="1:11">
      <c r="A146" s="16">
        <v>142</v>
      </c>
      <c r="B146" s="16" t="s">
        <v>289</v>
      </c>
      <c r="C146" s="16" t="s">
        <v>290</v>
      </c>
      <c r="D146" s="16" t="s">
        <v>141</v>
      </c>
      <c r="E146" s="16">
        <v>1</v>
      </c>
      <c r="F146" s="18">
        <f t="shared" si="6"/>
        <v>292.035398230089</v>
      </c>
      <c r="G146" s="18">
        <f t="shared" si="7"/>
        <v>292.035398230089</v>
      </c>
      <c r="H146" s="18">
        <v>330</v>
      </c>
      <c r="I146" s="18">
        <f t="shared" si="8"/>
        <v>330</v>
      </c>
      <c r="J146" s="19" t="s">
        <v>291</v>
      </c>
      <c r="K146" s="16"/>
    </row>
    <row r="147" s="1" customFormat="1" ht="30" customHeight="1" spans="1:11">
      <c r="A147" s="16">
        <v>143</v>
      </c>
      <c r="B147" s="16" t="s">
        <v>289</v>
      </c>
      <c r="C147" s="16" t="s">
        <v>292</v>
      </c>
      <c r="D147" s="16" t="s">
        <v>141</v>
      </c>
      <c r="E147" s="16">
        <v>4</v>
      </c>
      <c r="F147" s="18">
        <f t="shared" si="6"/>
        <v>362.83185840708</v>
      </c>
      <c r="G147" s="18">
        <f t="shared" si="7"/>
        <v>1451.32743362832</v>
      </c>
      <c r="H147" s="18">
        <v>410</v>
      </c>
      <c r="I147" s="18">
        <f t="shared" si="8"/>
        <v>1640</v>
      </c>
      <c r="J147" s="19" t="s">
        <v>291</v>
      </c>
      <c r="K147" s="16"/>
    </row>
    <row r="148" s="1" customFormat="1" ht="30" customHeight="1" spans="1:11">
      <c r="A148" s="16">
        <v>144</v>
      </c>
      <c r="B148" s="16" t="s">
        <v>293</v>
      </c>
      <c r="C148" s="16" t="s">
        <v>294</v>
      </c>
      <c r="D148" s="16" t="s">
        <v>244</v>
      </c>
      <c r="E148" s="16">
        <v>1</v>
      </c>
      <c r="F148" s="18">
        <f t="shared" si="6"/>
        <v>336.283185840708</v>
      </c>
      <c r="G148" s="18">
        <f t="shared" si="7"/>
        <v>336.283185840708</v>
      </c>
      <c r="H148" s="18">
        <v>380</v>
      </c>
      <c r="I148" s="18">
        <f t="shared" si="8"/>
        <v>380</v>
      </c>
      <c r="J148" s="19" t="s">
        <v>295</v>
      </c>
      <c r="K148" s="16"/>
    </row>
    <row r="149" s="1" customFormat="1" ht="30" customHeight="1" spans="1:11">
      <c r="A149" s="16">
        <v>145</v>
      </c>
      <c r="B149" s="16" t="s">
        <v>296</v>
      </c>
      <c r="C149" s="16" t="s">
        <v>297</v>
      </c>
      <c r="D149" s="16" t="s">
        <v>141</v>
      </c>
      <c r="E149" s="16">
        <v>2</v>
      </c>
      <c r="F149" s="18">
        <f t="shared" si="6"/>
        <v>31.858407079646</v>
      </c>
      <c r="G149" s="18">
        <f t="shared" si="7"/>
        <v>63.716814159292</v>
      </c>
      <c r="H149" s="18">
        <v>36</v>
      </c>
      <c r="I149" s="18">
        <f t="shared" si="8"/>
        <v>72</v>
      </c>
      <c r="J149" s="19" t="s">
        <v>298</v>
      </c>
      <c r="K149" s="16"/>
    </row>
    <row r="150" s="1" customFormat="1" ht="30" customHeight="1" spans="1:11">
      <c r="A150" s="16">
        <v>146</v>
      </c>
      <c r="B150" s="16" t="s">
        <v>293</v>
      </c>
      <c r="C150" s="17" t="s">
        <v>299</v>
      </c>
      <c r="D150" s="16" t="s">
        <v>244</v>
      </c>
      <c r="E150" s="16">
        <v>2</v>
      </c>
      <c r="F150" s="18">
        <f t="shared" si="6"/>
        <v>110.619469026549</v>
      </c>
      <c r="G150" s="18">
        <f t="shared" si="7"/>
        <v>221.238938053097</v>
      </c>
      <c r="H150" s="18">
        <v>125</v>
      </c>
      <c r="I150" s="18">
        <f t="shared" si="8"/>
        <v>250</v>
      </c>
      <c r="J150" s="19" t="s">
        <v>295</v>
      </c>
      <c r="K150" s="16"/>
    </row>
    <row r="151" s="1" customFormat="1" ht="30" customHeight="1" spans="1:11">
      <c r="A151" s="16">
        <v>147</v>
      </c>
      <c r="B151" s="16" t="s">
        <v>300</v>
      </c>
      <c r="C151" s="16" t="s">
        <v>301</v>
      </c>
      <c r="D151" s="16" t="s">
        <v>28</v>
      </c>
      <c r="E151" s="16">
        <v>2</v>
      </c>
      <c r="F151" s="18">
        <f t="shared" si="6"/>
        <v>88.495575221239</v>
      </c>
      <c r="G151" s="18">
        <f t="shared" si="7"/>
        <v>176.991150442478</v>
      </c>
      <c r="H151" s="18">
        <v>100</v>
      </c>
      <c r="I151" s="18">
        <f t="shared" si="8"/>
        <v>200</v>
      </c>
      <c r="J151" s="19" t="s">
        <v>71</v>
      </c>
      <c r="K151" s="16"/>
    </row>
    <row r="152" s="1" customFormat="1" ht="30" customHeight="1" spans="1:11">
      <c r="A152" s="16">
        <v>148</v>
      </c>
      <c r="B152" s="16" t="s">
        <v>300</v>
      </c>
      <c r="C152" s="16" t="s">
        <v>302</v>
      </c>
      <c r="D152" s="16" t="s">
        <v>28</v>
      </c>
      <c r="E152" s="16">
        <v>30</v>
      </c>
      <c r="F152" s="18">
        <f t="shared" si="6"/>
        <v>34.5132743362832</v>
      </c>
      <c r="G152" s="18">
        <f t="shared" si="7"/>
        <v>1035.3982300885</v>
      </c>
      <c r="H152" s="18">
        <v>39</v>
      </c>
      <c r="I152" s="18">
        <f t="shared" si="8"/>
        <v>1170</v>
      </c>
      <c r="J152" s="19" t="s">
        <v>71</v>
      </c>
      <c r="K152" s="16"/>
    </row>
    <row r="153" s="1" customFormat="1" ht="30" customHeight="1" spans="1:11">
      <c r="A153" s="16">
        <v>149</v>
      </c>
      <c r="B153" s="16" t="s">
        <v>300</v>
      </c>
      <c r="C153" s="21" t="s">
        <v>303</v>
      </c>
      <c r="D153" s="16" t="s">
        <v>28</v>
      </c>
      <c r="E153" s="16">
        <v>5</v>
      </c>
      <c r="F153" s="18">
        <f t="shared" si="6"/>
        <v>151.327433628319</v>
      </c>
      <c r="G153" s="18">
        <f t="shared" si="7"/>
        <v>756.637168141593</v>
      </c>
      <c r="H153" s="18">
        <v>171</v>
      </c>
      <c r="I153" s="18">
        <f t="shared" si="8"/>
        <v>855</v>
      </c>
      <c r="J153" s="19" t="s">
        <v>71</v>
      </c>
      <c r="K153" s="16"/>
    </row>
    <row r="154" s="1" customFormat="1" ht="30" customHeight="1" spans="1:11">
      <c r="A154" s="16">
        <v>150</v>
      </c>
      <c r="B154" s="16" t="s">
        <v>300</v>
      </c>
      <c r="C154" s="16" t="s">
        <v>304</v>
      </c>
      <c r="D154" s="16" t="s">
        <v>28</v>
      </c>
      <c r="E154" s="16">
        <v>2</v>
      </c>
      <c r="F154" s="18">
        <f t="shared" si="6"/>
        <v>1460.17699115044</v>
      </c>
      <c r="G154" s="18">
        <f t="shared" si="7"/>
        <v>2920.35398230089</v>
      </c>
      <c r="H154" s="18">
        <v>1650</v>
      </c>
      <c r="I154" s="18">
        <f t="shared" si="8"/>
        <v>3300</v>
      </c>
      <c r="J154" s="19" t="s">
        <v>71</v>
      </c>
      <c r="K154" s="16"/>
    </row>
    <row r="155" s="1" customFormat="1" ht="30" customHeight="1" spans="1:11">
      <c r="A155" s="16">
        <v>151</v>
      </c>
      <c r="B155" s="16" t="s">
        <v>305</v>
      </c>
      <c r="C155" s="16" t="s">
        <v>306</v>
      </c>
      <c r="D155" s="16" t="s">
        <v>28</v>
      </c>
      <c r="E155" s="16">
        <v>10</v>
      </c>
      <c r="F155" s="18">
        <f t="shared" si="6"/>
        <v>1150.44247787611</v>
      </c>
      <c r="G155" s="18">
        <f t="shared" si="7"/>
        <v>11504.4247787611</v>
      </c>
      <c r="H155" s="18">
        <v>1300</v>
      </c>
      <c r="I155" s="18">
        <f t="shared" si="8"/>
        <v>13000</v>
      </c>
      <c r="J155" s="16" t="s">
        <v>29</v>
      </c>
      <c r="K155" s="16"/>
    </row>
    <row r="156" s="1" customFormat="1" ht="30" customHeight="1" spans="1:11">
      <c r="A156" s="16">
        <v>152</v>
      </c>
      <c r="B156" s="16" t="s">
        <v>307</v>
      </c>
      <c r="C156" s="16" t="s">
        <v>308</v>
      </c>
      <c r="D156" s="16" t="s">
        <v>49</v>
      </c>
      <c r="E156" s="16">
        <v>6</v>
      </c>
      <c r="F156" s="18">
        <f t="shared" si="6"/>
        <v>4867.25663716814</v>
      </c>
      <c r="G156" s="18">
        <f t="shared" si="7"/>
        <v>29203.5398230089</v>
      </c>
      <c r="H156" s="18">
        <v>5500</v>
      </c>
      <c r="I156" s="18">
        <f t="shared" si="8"/>
        <v>33000</v>
      </c>
      <c r="J156" s="16" t="s">
        <v>29</v>
      </c>
      <c r="K156" s="16"/>
    </row>
    <row r="157" s="1" customFormat="1" ht="30" customHeight="1" spans="1:11">
      <c r="A157" s="16">
        <v>153</v>
      </c>
      <c r="B157" s="16" t="s">
        <v>309</v>
      </c>
      <c r="C157" s="17" t="s">
        <v>310</v>
      </c>
      <c r="D157" s="16" t="s">
        <v>311</v>
      </c>
      <c r="E157" s="16">
        <v>1600</v>
      </c>
      <c r="F157" s="18">
        <f t="shared" si="6"/>
        <v>0.309734513274336</v>
      </c>
      <c r="G157" s="18">
        <f t="shared" si="7"/>
        <v>495.575221238938</v>
      </c>
      <c r="H157" s="18">
        <v>0.35</v>
      </c>
      <c r="I157" s="18">
        <f t="shared" si="8"/>
        <v>560</v>
      </c>
      <c r="J157" s="19" t="s">
        <v>312</v>
      </c>
      <c r="K157" s="16"/>
    </row>
    <row r="158" s="1" customFormat="1" ht="30" customHeight="1" spans="1:11">
      <c r="A158" s="16">
        <v>154</v>
      </c>
      <c r="B158" s="16" t="s">
        <v>313</v>
      </c>
      <c r="C158" s="16" t="s">
        <v>314</v>
      </c>
      <c r="D158" s="16" t="s">
        <v>28</v>
      </c>
      <c r="E158" s="16">
        <v>20</v>
      </c>
      <c r="F158" s="18">
        <f t="shared" si="6"/>
        <v>30.9734513274336</v>
      </c>
      <c r="G158" s="18">
        <f t="shared" si="7"/>
        <v>619.469026548673</v>
      </c>
      <c r="H158" s="18">
        <v>35</v>
      </c>
      <c r="I158" s="18">
        <f t="shared" si="8"/>
        <v>700</v>
      </c>
      <c r="J158" s="16" t="s">
        <v>29</v>
      </c>
      <c r="K158" s="16"/>
    </row>
    <row r="159" s="1" customFormat="1" ht="30" customHeight="1" spans="1:11">
      <c r="A159" s="16">
        <v>155</v>
      </c>
      <c r="B159" s="16" t="s">
        <v>315</v>
      </c>
      <c r="C159" s="16" t="s">
        <v>316</v>
      </c>
      <c r="D159" s="16" t="s">
        <v>317</v>
      </c>
      <c r="E159" s="16">
        <v>6</v>
      </c>
      <c r="F159" s="18">
        <f t="shared" si="6"/>
        <v>4115.04424778761</v>
      </c>
      <c r="G159" s="18">
        <f t="shared" si="7"/>
        <v>24690.2654867257</v>
      </c>
      <c r="H159" s="18">
        <v>4650</v>
      </c>
      <c r="I159" s="18">
        <f t="shared" si="8"/>
        <v>27900</v>
      </c>
      <c r="J159" s="19" t="s">
        <v>318</v>
      </c>
      <c r="K159" s="16"/>
    </row>
    <row r="160" s="1" customFormat="1" ht="30" customHeight="1" spans="1:11">
      <c r="A160" s="16">
        <v>156</v>
      </c>
      <c r="B160" s="16" t="s">
        <v>319</v>
      </c>
      <c r="C160" s="16" t="s">
        <v>320</v>
      </c>
      <c r="D160" s="27" t="s">
        <v>28</v>
      </c>
      <c r="E160" s="27">
        <v>1</v>
      </c>
      <c r="F160" s="18">
        <f t="shared" si="6"/>
        <v>1371.6814159292</v>
      </c>
      <c r="G160" s="18">
        <f t="shared" si="7"/>
        <v>1371.6814159292</v>
      </c>
      <c r="H160" s="18">
        <v>1550</v>
      </c>
      <c r="I160" s="18">
        <f t="shared" si="8"/>
        <v>1550</v>
      </c>
      <c r="J160" s="19" t="s">
        <v>321</v>
      </c>
      <c r="K160" s="16"/>
    </row>
    <row r="161" s="1" customFormat="1" ht="30" customHeight="1" spans="1:11">
      <c r="A161" s="16">
        <v>157</v>
      </c>
      <c r="B161" s="19" t="s">
        <v>322</v>
      </c>
      <c r="C161" s="19" t="s">
        <v>323</v>
      </c>
      <c r="D161" s="19" t="s">
        <v>28</v>
      </c>
      <c r="E161" s="16">
        <v>60</v>
      </c>
      <c r="F161" s="18">
        <f t="shared" si="6"/>
        <v>31.858407079646</v>
      </c>
      <c r="G161" s="18">
        <f t="shared" si="7"/>
        <v>1911.50442477876</v>
      </c>
      <c r="H161" s="18">
        <v>36</v>
      </c>
      <c r="I161" s="18">
        <f t="shared" si="8"/>
        <v>2160</v>
      </c>
      <c r="J161" s="17" t="s">
        <v>324</v>
      </c>
      <c r="K161" s="16"/>
    </row>
    <row r="162" s="1" customFormat="1" ht="30" customHeight="1" spans="1:11">
      <c r="A162" s="16">
        <v>158</v>
      </c>
      <c r="B162" s="16" t="s">
        <v>325</v>
      </c>
      <c r="C162" s="16" t="s">
        <v>326</v>
      </c>
      <c r="D162" s="16" t="s">
        <v>327</v>
      </c>
      <c r="E162" s="16">
        <v>30</v>
      </c>
      <c r="F162" s="18">
        <f t="shared" si="6"/>
        <v>176.991150442478</v>
      </c>
      <c r="G162" s="18">
        <f t="shared" si="7"/>
        <v>5309.73451327434</v>
      </c>
      <c r="H162" s="18">
        <v>200</v>
      </c>
      <c r="I162" s="18">
        <f t="shared" si="8"/>
        <v>6000</v>
      </c>
      <c r="J162" s="19" t="s">
        <v>328</v>
      </c>
      <c r="K162" s="16"/>
    </row>
    <row r="163" s="1" customFormat="1" ht="30" customHeight="1" spans="1:11">
      <c r="A163" s="16">
        <v>159</v>
      </c>
      <c r="B163" s="16" t="s">
        <v>329</v>
      </c>
      <c r="C163" s="16" t="s">
        <v>330</v>
      </c>
      <c r="D163" s="16" t="s">
        <v>49</v>
      </c>
      <c r="E163" s="16">
        <v>4</v>
      </c>
      <c r="F163" s="18">
        <f t="shared" si="6"/>
        <v>14.1592920353982</v>
      </c>
      <c r="G163" s="18">
        <f t="shared" si="7"/>
        <v>56.6371681415929</v>
      </c>
      <c r="H163" s="18">
        <v>16</v>
      </c>
      <c r="I163" s="18">
        <f t="shared" si="8"/>
        <v>64</v>
      </c>
      <c r="J163" s="19" t="s">
        <v>318</v>
      </c>
      <c r="K163" s="16"/>
    </row>
    <row r="164" s="1" customFormat="1" ht="30" customHeight="1" spans="1:11">
      <c r="A164" s="16">
        <v>160</v>
      </c>
      <c r="B164" s="16" t="s">
        <v>331</v>
      </c>
      <c r="C164" s="16" t="s">
        <v>332</v>
      </c>
      <c r="D164" s="21" t="s">
        <v>244</v>
      </c>
      <c r="E164" s="16">
        <v>12</v>
      </c>
      <c r="F164" s="18">
        <f t="shared" si="6"/>
        <v>716.814159292035</v>
      </c>
      <c r="G164" s="18">
        <f t="shared" si="7"/>
        <v>8601.76991150443</v>
      </c>
      <c r="H164" s="18">
        <v>810</v>
      </c>
      <c r="I164" s="18">
        <f t="shared" si="8"/>
        <v>9720</v>
      </c>
      <c r="J164" s="19" t="s">
        <v>71</v>
      </c>
      <c r="K164" s="16"/>
    </row>
    <row r="165" s="1" customFormat="1" ht="30" customHeight="1" spans="1:11">
      <c r="A165" s="16">
        <v>161</v>
      </c>
      <c r="B165" s="17" t="s">
        <v>333</v>
      </c>
      <c r="C165" s="16" t="s">
        <v>334</v>
      </c>
      <c r="D165" s="16" t="s">
        <v>28</v>
      </c>
      <c r="E165" s="16">
        <v>3</v>
      </c>
      <c r="F165" s="18">
        <f t="shared" si="6"/>
        <v>46.9026548672566</v>
      </c>
      <c r="G165" s="18">
        <f t="shared" si="7"/>
        <v>140.70796460177</v>
      </c>
      <c r="H165" s="18">
        <v>53</v>
      </c>
      <c r="I165" s="18">
        <f t="shared" si="8"/>
        <v>159</v>
      </c>
      <c r="J165" s="19" t="s">
        <v>335</v>
      </c>
      <c r="K165" s="16"/>
    </row>
    <row r="166" s="1" customFormat="1" ht="30" customHeight="1" spans="1:11">
      <c r="A166" s="16">
        <v>162</v>
      </c>
      <c r="B166" s="17" t="s">
        <v>333</v>
      </c>
      <c r="C166" s="16" t="s">
        <v>336</v>
      </c>
      <c r="D166" s="16" t="s">
        <v>28</v>
      </c>
      <c r="E166" s="16">
        <v>5</v>
      </c>
      <c r="F166" s="18">
        <f t="shared" si="6"/>
        <v>46.9026548672566</v>
      </c>
      <c r="G166" s="18">
        <f t="shared" si="7"/>
        <v>234.513274336283</v>
      </c>
      <c r="H166" s="18">
        <v>53</v>
      </c>
      <c r="I166" s="18">
        <f t="shared" si="8"/>
        <v>265</v>
      </c>
      <c r="J166" s="19" t="s">
        <v>335</v>
      </c>
      <c r="K166" s="16"/>
    </row>
    <row r="167" s="1" customFormat="1" ht="30" customHeight="1" spans="1:11">
      <c r="A167" s="16">
        <v>163</v>
      </c>
      <c r="B167" s="17" t="s">
        <v>333</v>
      </c>
      <c r="C167" s="16" t="s">
        <v>337</v>
      </c>
      <c r="D167" s="21" t="s">
        <v>28</v>
      </c>
      <c r="E167" s="16">
        <v>2</v>
      </c>
      <c r="F167" s="18">
        <f t="shared" si="6"/>
        <v>20.353982300885</v>
      </c>
      <c r="G167" s="18">
        <f t="shared" si="7"/>
        <v>40.7079646017699</v>
      </c>
      <c r="H167" s="18">
        <v>23</v>
      </c>
      <c r="I167" s="18">
        <f t="shared" si="8"/>
        <v>46</v>
      </c>
      <c r="J167" s="19" t="s">
        <v>335</v>
      </c>
      <c r="K167" s="16"/>
    </row>
    <row r="168" s="1" customFormat="1" ht="30" customHeight="1" spans="1:11">
      <c r="A168" s="16">
        <v>164</v>
      </c>
      <c r="B168" s="19" t="s">
        <v>338</v>
      </c>
      <c r="C168" s="16" t="s">
        <v>339</v>
      </c>
      <c r="D168" s="16" t="s">
        <v>28</v>
      </c>
      <c r="E168" s="16">
        <v>2</v>
      </c>
      <c r="F168" s="18">
        <f t="shared" si="6"/>
        <v>35.3982300884956</v>
      </c>
      <c r="G168" s="18">
        <f t="shared" si="7"/>
        <v>70.7964601769912</v>
      </c>
      <c r="H168" s="18">
        <v>40</v>
      </c>
      <c r="I168" s="18">
        <f t="shared" si="8"/>
        <v>80</v>
      </c>
      <c r="J168" s="19" t="s">
        <v>340</v>
      </c>
      <c r="K168" s="16"/>
    </row>
    <row r="169" s="1" customFormat="1" ht="30" customHeight="1" spans="1:11">
      <c r="A169" s="16">
        <v>165</v>
      </c>
      <c r="B169" s="19" t="s">
        <v>338</v>
      </c>
      <c r="C169" s="16" t="s">
        <v>341</v>
      </c>
      <c r="D169" s="16" t="s">
        <v>28</v>
      </c>
      <c r="E169" s="16">
        <v>5</v>
      </c>
      <c r="F169" s="18">
        <f t="shared" si="6"/>
        <v>37.1681415929204</v>
      </c>
      <c r="G169" s="18">
        <f t="shared" si="7"/>
        <v>185.840707964602</v>
      </c>
      <c r="H169" s="18">
        <v>42</v>
      </c>
      <c r="I169" s="18">
        <f t="shared" si="8"/>
        <v>210</v>
      </c>
      <c r="J169" s="19" t="s">
        <v>340</v>
      </c>
      <c r="K169" s="16"/>
    </row>
    <row r="170" s="1" customFormat="1" ht="30" customHeight="1" spans="1:11">
      <c r="A170" s="16">
        <v>166</v>
      </c>
      <c r="B170" s="19" t="s">
        <v>338</v>
      </c>
      <c r="C170" s="16" t="s">
        <v>342</v>
      </c>
      <c r="D170" s="16" t="s">
        <v>28</v>
      </c>
      <c r="E170" s="16">
        <v>5</v>
      </c>
      <c r="F170" s="18">
        <f t="shared" si="6"/>
        <v>34.5132743362832</v>
      </c>
      <c r="G170" s="18">
        <f t="shared" si="7"/>
        <v>172.566371681416</v>
      </c>
      <c r="H170" s="18">
        <v>39</v>
      </c>
      <c r="I170" s="18">
        <f t="shared" si="8"/>
        <v>195</v>
      </c>
      <c r="J170" s="19" t="s">
        <v>340</v>
      </c>
      <c r="K170" s="16"/>
    </row>
    <row r="171" s="1" customFormat="1" ht="30" customHeight="1" spans="1:11">
      <c r="A171" s="16">
        <v>167</v>
      </c>
      <c r="B171" s="19" t="s">
        <v>338</v>
      </c>
      <c r="C171" s="16" t="s">
        <v>343</v>
      </c>
      <c r="D171" s="16" t="s">
        <v>28</v>
      </c>
      <c r="E171" s="16">
        <v>5</v>
      </c>
      <c r="F171" s="18">
        <f t="shared" si="6"/>
        <v>34.5132743362832</v>
      </c>
      <c r="G171" s="18">
        <f t="shared" si="7"/>
        <v>172.566371681416</v>
      </c>
      <c r="H171" s="18">
        <v>39</v>
      </c>
      <c r="I171" s="18">
        <f t="shared" si="8"/>
        <v>195</v>
      </c>
      <c r="J171" s="19" t="s">
        <v>340</v>
      </c>
      <c r="K171" s="16"/>
    </row>
    <row r="172" s="1" customFormat="1" ht="30" customHeight="1" spans="1:11">
      <c r="A172" s="16">
        <v>168</v>
      </c>
      <c r="B172" s="19" t="s">
        <v>338</v>
      </c>
      <c r="C172" s="16" t="s">
        <v>344</v>
      </c>
      <c r="D172" s="16" t="s">
        <v>28</v>
      </c>
      <c r="E172" s="16">
        <v>5</v>
      </c>
      <c r="F172" s="18">
        <f t="shared" si="6"/>
        <v>24.7787610619469</v>
      </c>
      <c r="G172" s="18">
        <f t="shared" si="7"/>
        <v>123.893805309735</v>
      </c>
      <c r="H172" s="18">
        <v>28</v>
      </c>
      <c r="I172" s="18">
        <f t="shared" si="8"/>
        <v>140</v>
      </c>
      <c r="J172" s="19" t="s">
        <v>340</v>
      </c>
      <c r="K172" s="16"/>
    </row>
    <row r="173" s="1" customFormat="1" ht="30" customHeight="1" spans="1:11">
      <c r="A173" s="16">
        <v>169</v>
      </c>
      <c r="B173" s="16" t="s">
        <v>345</v>
      </c>
      <c r="C173" s="16" t="s">
        <v>346</v>
      </c>
      <c r="D173" s="16" t="s">
        <v>49</v>
      </c>
      <c r="E173" s="16">
        <v>2</v>
      </c>
      <c r="F173" s="18">
        <f t="shared" si="6"/>
        <v>86.7256637168142</v>
      </c>
      <c r="G173" s="18">
        <f t="shared" si="7"/>
        <v>173.451327433628</v>
      </c>
      <c r="H173" s="18">
        <v>98</v>
      </c>
      <c r="I173" s="18">
        <f t="shared" si="8"/>
        <v>196</v>
      </c>
      <c r="J173" s="19" t="s">
        <v>347</v>
      </c>
      <c r="K173" s="16"/>
    </row>
    <row r="174" s="1" customFormat="1" ht="30" customHeight="1" spans="1:11">
      <c r="A174" s="16">
        <v>170</v>
      </c>
      <c r="B174" s="16" t="s">
        <v>348</v>
      </c>
      <c r="C174" s="16" t="s">
        <v>349</v>
      </c>
      <c r="D174" s="16" t="s">
        <v>49</v>
      </c>
      <c r="E174" s="16">
        <v>2</v>
      </c>
      <c r="F174" s="18">
        <f t="shared" si="6"/>
        <v>648.672566371681</v>
      </c>
      <c r="G174" s="18">
        <f t="shared" si="7"/>
        <v>1297.34513274336</v>
      </c>
      <c r="H174" s="18">
        <v>733</v>
      </c>
      <c r="I174" s="18">
        <f t="shared" si="8"/>
        <v>1466</v>
      </c>
      <c r="J174" s="19" t="s">
        <v>350</v>
      </c>
      <c r="K174" s="16"/>
    </row>
    <row r="175" s="1" customFormat="1" ht="30" customHeight="1" spans="1:11">
      <c r="A175" s="16">
        <v>171</v>
      </c>
      <c r="B175" s="16" t="s">
        <v>351</v>
      </c>
      <c r="C175" s="21" t="s">
        <v>352</v>
      </c>
      <c r="D175" s="16" t="s">
        <v>49</v>
      </c>
      <c r="E175" s="16">
        <v>1</v>
      </c>
      <c r="F175" s="18">
        <f t="shared" si="6"/>
        <v>309.734513274336</v>
      </c>
      <c r="G175" s="18">
        <f t="shared" si="7"/>
        <v>309.734513274336</v>
      </c>
      <c r="H175" s="18">
        <v>350</v>
      </c>
      <c r="I175" s="18">
        <f t="shared" si="8"/>
        <v>350</v>
      </c>
      <c r="J175" s="19" t="s">
        <v>353</v>
      </c>
      <c r="K175" s="16"/>
    </row>
    <row r="176" s="1" customFormat="1" ht="30" customHeight="1" spans="1:11">
      <c r="A176" s="16">
        <v>172</v>
      </c>
      <c r="B176" s="16" t="s">
        <v>354</v>
      </c>
      <c r="C176" s="21" t="s">
        <v>355</v>
      </c>
      <c r="D176" s="16" t="s">
        <v>49</v>
      </c>
      <c r="E176" s="16">
        <v>1</v>
      </c>
      <c r="F176" s="18">
        <f t="shared" si="6"/>
        <v>227.433628318584</v>
      </c>
      <c r="G176" s="18">
        <f t="shared" si="7"/>
        <v>227.433628318584</v>
      </c>
      <c r="H176" s="18">
        <v>257</v>
      </c>
      <c r="I176" s="18">
        <f t="shared" si="8"/>
        <v>257</v>
      </c>
      <c r="J176" s="19" t="s">
        <v>356</v>
      </c>
      <c r="K176" s="16"/>
    </row>
    <row r="177" s="1" customFormat="1" ht="54" customHeight="1" spans="1:11">
      <c r="A177" s="16">
        <v>173</v>
      </c>
      <c r="B177" s="16" t="s">
        <v>348</v>
      </c>
      <c r="C177" s="16" t="s">
        <v>357</v>
      </c>
      <c r="D177" s="16" t="s">
        <v>49</v>
      </c>
      <c r="E177" s="16">
        <v>5</v>
      </c>
      <c r="F177" s="18">
        <f t="shared" si="6"/>
        <v>1570.79646017699</v>
      </c>
      <c r="G177" s="18">
        <f t="shared" si="7"/>
        <v>7853.98230088496</v>
      </c>
      <c r="H177" s="18">
        <v>1775</v>
      </c>
      <c r="I177" s="18">
        <f t="shared" si="8"/>
        <v>8875</v>
      </c>
      <c r="J177" s="19" t="s">
        <v>358</v>
      </c>
      <c r="K177" s="16"/>
    </row>
    <row r="178" s="1" customFormat="1" ht="30" customHeight="1" spans="1:11">
      <c r="A178" s="16">
        <v>174</v>
      </c>
      <c r="B178" s="19" t="s">
        <v>359</v>
      </c>
      <c r="C178" s="19" t="s">
        <v>360</v>
      </c>
      <c r="D178" s="19" t="s">
        <v>28</v>
      </c>
      <c r="E178" s="16">
        <v>2</v>
      </c>
      <c r="F178" s="18">
        <f t="shared" si="6"/>
        <v>23.0088495575221</v>
      </c>
      <c r="G178" s="18">
        <f t="shared" si="7"/>
        <v>46.0176991150443</v>
      </c>
      <c r="H178" s="28">
        <v>26</v>
      </c>
      <c r="I178" s="18">
        <f t="shared" si="8"/>
        <v>52</v>
      </c>
      <c r="J178" s="19" t="s">
        <v>361</v>
      </c>
      <c r="K178" s="16"/>
    </row>
    <row r="179" s="1" customFormat="1" ht="30" customHeight="1" spans="1:11">
      <c r="A179" s="16">
        <v>175</v>
      </c>
      <c r="B179" s="16" t="s">
        <v>362</v>
      </c>
      <c r="C179" s="29" t="s">
        <v>363</v>
      </c>
      <c r="D179" s="16" t="s">
        <v>364</v>
      </c>
      <c r="E179" s="30">
        <v>1</v>
      </c>
      <c r="F179" s="18">
        <f t="shared" si="6"/>
        <v>353.982300884956</v>
      </c>
      <c r="G179" s="18">
        <f t="shared" si="7"/>
        <v>353.982300884956</v>
      </c>
      <c r="H179" s="31">
        <v>400</v>
      </c>
      <c r="I179" s="18">
        <f t="shared" si="8"/>
        <v>400</v>
      </c>
      <c r="J179" s="16" t="s">
        <v>29</v>
      </c>
      <c r="K179" s="16"/>
    </row>
    <row r="180" s="1" customFormat="1" ht="30" customHeight="1" spans="1:11">
      <c r="A180" s="16">
        <v>176</v>
      </c>
      <c r="B180" s="16" t="s">
        <v>365</v>
      </c>
      <c r="C180" s="22" t="s">
        <v>366</v>
      </c>
      <c r="D180" s="16" t="s">
        <v>49</v>
      </c>
      <c r="E180" s="16">
        <v>30</v>
      </c>
      <c r="F180" s="18">
        <f t="shared" si="6"/>
        <v>17.6991150442478</v>
      </c>
      <c r="G180" s="18">
        <f t="shared" si="7"/>
        <v>530.973451327434</v>
      </c>
      <c r="H180" s="18">
        <v>20</v>
      </c>
      <c r="I180" s="18">
        <f t="shared" si="8"/>
        <v>600</v>
      </c>
      <c r="J180" s="19" t="s">
        <v>367</v>
      </c>
      <c r="K180" s="16"/>
    </row>
    <row r="181" s="1" customFormat="1" ht="30" customHeight="1" spans="1:11">
      <c r="A181" s="16">
        <v>177</v>
      </c>
      <c r="B181" s="16" t="s">
        <v>368</v>
      </c>
      <c r="C181" s="17" t="s">
        <v>369</v>
      </c>
      <c r="D181" s="17" t="s">
        <v>28</v>
      </c>
      <c r="E181" s="16">
        <v>15</v>
      </c>
      <c r="F181" s="18">
        <f t="shared" si="6"/>
        <v>398.230088495575</v>
      </c>
      <c r="G181" s="18">
        <f t="shared" si="7"/>
        <v>5973.45132743363</v>
      </c>
      <c r="H181" s="18">
        <v>450</v>
      </c>
      <c r="I181" s="18">
        <f t="shared" si="8"/>
        <v>6750</v>
      </c>
      <c r="J181" s="19" t="s">
        <v>370</v>
      </c>
      <c r="K181" s="16"/>
    </row>
    <row r="182" s="1" customFormat="1" ht="30" customHeight="1" spans="1:11">
      <c r="A182" s="16">
        <v>178</v>
      </c>
      <c r="B182" s="16" t="s">
        <v>371</v>
      </c>
      <c r="C182" s="20" t="s">
        <v>372</v>
      </c>
      <c r="D182" s="16" t="s">
        <v>28</v>
      </c>
      <c r="E182" s="16">
        <v>5</v>
      </c>
      <c r="F182" s="18">
        <f t="shared" si="6"/>
        <v>25.6637168141593</v>
      </c>
      <c r="G182" s="18">
        <f t="shared" si="7"/>
        <v>128.318584070796</v>
      </c>
      <c r="H182" s="18">
        <v>29</v>
      </c>
      <c r="I182" s="18">
        <f t="shared" si="8"/>
        <v>145</v>
      </c>
      <c r="J182" s="19" t="s">
        <v>340</v>
      </c>
      <c r="K182" s="16"/>
    </row>
    <row r="183" s="1" customFormat="1" ht="30" customHeight="1" spans="1:11">
      <c r="A183" s="16">
        <v>179</v>
      </c>
      <c r="B183" s="16" t="s">
        <v>371</v>
      </c>
      <c r="C183" s="16" t="s">
        <v>373</v>
      </c>
      <c r="D183" s="16" t="s">
        <v>28</v>
      </c>
      <c r="E183" s="16">
        <v>15</v>
      </c>
      <c r="F183" s="18">
        <f t="shared" si="6"/>
        <v>20.353982300885</v>
      </c>
      <c r="G183" s="18">
        <f t="shared" si="7"/>
        <v>305.309734513274</v>
      </c>
      <c r="H183" s="18">
        <v>23</v>
      </c>
      <c r="I183" s="18">
        <f t="shared" si="8"/>
        <v>345</v>
      </c>
      <c r="J183" s="19" t="s">
        <v>340</v>
      </c>
      <c r="K183" s="16"/>
    </row>
    <row r="184" s="1" customFormat="1" ht="30" customHeight="1" spans="1:11">
      <c r="A184" s="16">
        <v>180</v>
      </c>
      <c r="B184" s="16" t="s">
        <v>371</v>
      </c>
      <c r="C184" s="16" t="s">
        <v>374</v>
      </c>
      <c r="D184" s="16" t="s">
        <v>28</v>
      </c>
      <c r="E184" s="16">
        <v>15</v>
      </c>
      <c r="F184" s="18">
        <f t="shared" si="6"/>
        <v>21.2389380530973</v>
      </c>
      <c r="G184" s="18">
        <f t="shared" si="7"/>
        <v>318.58407079646</v>
      </c>
      <c r="H184" s="18">
        <v>24</v>
      </c>
      <c r="I184" s="18">
        <f t="shared" si="8"/>
        <v>360</v>
      </c>
      <c r="J184" s="19" t="s">
        <v>340</v>
      </c>
      <c r="K184" s="16"/>
    </row>
    <row r="185" s="1" customFormat="1" ht="51" customHeight="1" spans="1:11">
      <c r="A185" s="16">
        <v>181</v>
      </c>
      <c r="B185" s="16" t="s">
        <v>375</v>
      </c>
      <c r="C185" s="16" t="s">
        <v>376</v>
      </c>
      <c r="D185" s="16" t="s">
        <v>49</v>
      </c>
      <c r="E185" s="16">
        <v>1</v>
      </c>
      <c r="F185" s="18">
        <f t="shared" si="6"/>
        <v>138.938053097345</v>
      </c>
      <c r="G185" s="18">
        <f t="shared" si="7"/>
        <v>138.938053097345</v>
      </c>
      <c r="H185" s="18">
        <v>157</v>
      </c>
      <c r="I185" s="18">
        <f t="shared" si="8"/>
        <v>157</v>
      </c>
      <c r="J185" s="19" t="s">
        <v>377</v>
      </c>
      <c r="K185" s="16"/>
    </row>
    <row r="186" s="1" customFormat="1" ht="30" customHeight="1" spans="1:11">
      <c r="A186" s="16">
        <v>182</v>
      </c>
      <c r="B186" s="16" t="s">
        <v>375</v>
      </c>
      <c r="C186" s="16" t="s">
        <v>378</v>
      </c>
      <c r="D186" s="16" t="s">
        <v>49</v>
      </c>
      <c r="E186" s="16">
        <v>4</v>
      </c>
      <c r="F186" s="18">
        <f t="shared" si="6"/>
        <v>66.3716814159292</v>
      </c>
      <c r="G186" s="18">
        <f t="shared" si="7"/>
        <v>265.486725663717</v>
      </c>
      <c r="H186" s="18">
        <v>75</v>
      </c>
      <c r="I186" s="18">
        <f t="shared" si="8"/>
        <v>300</v>
      </c>
      <c r="J186" s="19" t="s">
        <v>379</v>
      </c>
      <c r="K186" s="16"/>
    </row>
    <row r="187" s="1" customFormat="1" ht="30" customHeight="1" spans="1:11">
      <c r="A187" s="16">
        <v>183</v>
      </c>
      <c r="B187" s="16" t="s">
        <v>380</v>
      </c>
      <c r="C187" s="16" t="s">
        <v>381</v>
      </c>
      <c r="D187" s="16" t="s">
        <v>49</v>
      </c>
      <c r="E187" s="16">
        <v>5</v>
      </c>
      <c r="F187" s="18">
        <f t="shared" si="6"/>
        <v>115.044247787611</v>
      </c>
      <c r="G187" s="18">
        <f t="shared" si="7"/>
        <v>575.221238938053</v>
      </c>
      <c r="H187" s="18">
        <v>130</v>
      </c>
      <c r="I187" s="18">
        <f t="shared" si="8"/>
        <v>650</v>
      </c>
      <c r="J187" s="19" t="s">
        <v>382</v>
      </c>
      <c r="K187" s="16"/>
    </row>
    <row r="188" s="1" customFormat="1" ht="30" customHeight="1" spans="1:11">
      <c r="A188" s="16">
        <v>184</v>
      </c>
      <c r="B188" s="16" t="s">
        <v>383</v>
      </c>
      <c r="C188" s="16" t="s">
        <v>384</v>
      </c>
      <c r="D188" s="16" t="s">
        <v>49</v>
      </c>
      <c r="E188" s="16">
        <v>5</v>
      </c>
      <c r="F188" s="18">
        <f t="shared" si="6"/>
        <v>619.469026548673</v>
      </c>
      <c r="G188" s="18">
        <f t="shared" si="7"/>
        <v>3097.34513274336</v>
      </c>
      <c r="H188" s="18">
        <v>700</v>
      </c>
      <c r="I188" s="18">
        <f t="shared" si="8"/>
        <v>3500</v>
      </c>
      <c r="J188" s="19" t="s">
        <v>385</v>
      </c>
      <c r="K188" s="16"/>
    </row>
    <row r="189" s="1" customFormat="1" ht="30" customHeight="1" spans="1:11">
      <c r="A189" s="16">
        <v>185</v>
      </c>
      <c r="B189" s="16" t="s">
        <v>386</v>
      </c>
      <c r="C189" s="16" t="s">
        <v>387</v>
      </c>
      <c r="D189" s="16" t="s">
        <v>49</v>
      </c>
      <c r="E189" s="16">
        <v>2</v>
      </c>
      <c r="F189" s="18">
        <f t="shared" si="6"/>
        <v>77.8761061946903</v>
      </c>
      <c r="G189" s="18">
        <f t="shared" si="7"/>
        <v>155.752212389381</v>
      </c>
      <c r="H189" s="18">
        <v>88</v>
      </c>
      <c r="I189" s="18">
        <f t="shared" si="8"/>
        <v>176</v>
      </c>
      <c r="J189" s="19" t="s">
        <v>388</v>
      </c>
      <c r="K189" s="16"/>
    </row>
    <row r="190" s="1" customFormat="1" ht="30" customHeight="1" spans="1:11">
      <c r="A190" s="16">
        <v>186</v>
      </c>
      <c r="B190" s="16" t="s">
        <v>389</v>
      </c>
      <c r="C190" s="19" t="s">
        <v>390</v>
      </c>
      <c r="D190" s="16" t="s">
        <v>49</v>
      </c>
      <c r="E190" s="16">
        <v>1</v>
      </c>
      <c r="F190" s="18">
        <f t="shared" si="6"/>
        <v>28.3185840707965</v>
      </c>
      <c r="G190" s="18">
        <f t="shared" si="7"/>
        <v>28.3185840707965</v>
      </c>
      <c r="H190" s="18">
        <v>32</v>
      </c>
      <c r="I190" s="18">
        <f t="shared" si="8"/>
        <v>32</v>
      </c>
      <c r="J190" s="19" t="s">
        <v>391</v>
      </c>
      <c r="K190" s="16"/>
    </row>
    <row r="191" s="1" customFormat="1" ht="126" customHeight="1" spans="1:11">
      <c r="A191" s="16">
        <v>187</v>
      </c>
      <c r="B191" s="16" t="s">
        <v>392</v>
      </c>
      <c r="C191" s="16" t="s">
        <v>393</v>
      </c>
      <c r="D191" s="16" t="s">
        <v>87</v>
      </c>
      <c r="E191" s="16">
        <v>2</v>
      </c>
      <c r="F191" s="18">
        <f t="shared" si="6"/>
        <v>3185.8407079646</v>
      </c>
      <c r="G191" s="18">
        <f t="shared" si="7"/>
        <v>6371.6814159292</v>
      </c>
      <c r="H191" s="18">
        <v>3600</v>
      </c>
      <c r="I191" s="18">
        <f t="shared" si="8"/>
        <v>7200</v>
      </c>
      <c r="J191" s="19" t="s">
        <v>394</v>
      </c>
      <c r="K191" s="16"/>
    </row>
    <row r="192" s="1" customFormat="1" ht="30" customHeight="1" spans="1:11">
      <c r="A192" s="16">
        <v>188</v>
      </c>
      <c r="B192" s="16" t="s">
        <v>395</v>
      </c>
      <c r="C192" s="16" t="s">
        <v>396</v>
      </c>
      <c r="D192" s="16" t="s">
        <v>317</v>
      </c>
      <c r="E192" s="16">
        <v>2</v>
      </c>
      <c r="F192" s="18">
        <f t="shared" si="6"/>
        <v>3451.32743362832</v>
      </c>
      <c r="G192" s="18">
        <f t="shared" si="7"/>
        <v>6902.65486725664</v>
      </c>
      <c r="H192" s="18">
        <v>3900</v>
      </c>
      <c r="I192" s="18">
        <f t="shared" si="8"/>
        <v>7800</v>
      </c>
      <c r="J192" s="19" t="s">
        <v>394</v>
      </c>
      <c r="K192" s="16"/>
    </row>
    <row r="193" s="1" customFormat="1" ht="56" customHeight="1" spans="1:11">
      <c r="A193" s="16">
        <v>189</v>
      </c>
      <c r="B193" s="16" t="s">
        <v>397</v>
      </c>
      <c r="C193" s="19" t="s">
        <v>398</v>
      </c>
      <c r="D193" s="16" t="s">
        <v>317</v>
      </c>
      <c r="E193" s="16">
        <v>4</v>
      </c>
      <c r="F193" s="18">
        <f t="shared" si="6"/>
        <v>1327.43362831858</v>
      </c>
      <c r="G193" s="18">
        <f t="shared" si="7"/>
        <v>5309.73451327434</v>
      </c>
      <c r="H193" s="18">
        <v>1500</v>
      </c>
      <c r="I193" s="18">
        <f t="shared" si="8"/>
        <v>6000</v>
      </c>
      <c r="J193" s="19" t="s">
        <v>399</v>
      </c>
      <c r="K193" s="16"/>
    </row>
    <row r="194" s="1" customFormat="1" ht="30" customHeight="1" spans="1:11">
      <c r="A194" s="16">
        <v>190</v>
      </c>
      <c r="B194" s="16" t="s">
        <v>400</v>
      </c>
      <c r="C194" s="17" t="s">
        <v>401</v>
      </c>
      <c r="D194" s="16" t="s">
        <v>49</v>
      </c>
      <c r="E194" s="16">
        <v>6</v>
      </c>
      <c r="F194" s="18">
        <f t="shared" si="6"/>
        <v>86.7256637168142</v>
      </c>
      <c r="G194" s="18">
        <f t="shared" si="7"/>
        <v>520.353982300885</v>
      </c>
      <c r="H194" s="18">
        <v>98</v>
      </c>
      <c r="I194" s="18">
        <f t="shared" si="8"/>
        <v>588</v>
      </c>
      <c r="J194" s="19" t="s">
        <v>402</v>
      </c>
      <c r="K194" s="16"/>
    </row>
    <row r="195" s="1" customFormat="1" ht="30" customHeight="1" spans="1:11">
      <c r="A195" s="16">
        <v>191</v>
      </c>
      <c r="B195" s="16" t="s">
        <v>400</v>
      </c>
      <c r="C195" s="16">
        <v>51105</v>
      </c>
      <c r="D195" s="16" t="s">
        <v>49</v>
      </c>
      <c r="E195" s="16">
        <v>16</v>
      </c>
      <c r="F195" s="18">
        <f t="shared" si="6"/>
        <v>30.9734513274336</v>
      </c>
      <c r="G195" s="18">
        <f t="shared" si="7"/>
        <v>495.575221238938</v>
      </c>
      <c r="H195" s="18">
        <v>35</v>
      </c>
      <c r="I195" s="18">
        <f t="shared" si="8"/>
        <v>560</v>
      </c>
      <c r="J195" s="19" t="s">
        <v>402</v>
      </c>
      <c r="K195" s="16"/>
    </row>
    <row r="196" s="1" customFormat="1" ht="30" customHeight="1" spans="1:11">
      <c r="A196" s="16">
        <v>192</v>
      </c>
      <c r="B196" s="16" t="s">
        <v>400</v>
      </c>
      <c r="C196" s="16" t="s">
        <v>403</v>
      </c>
      <c r="D196" s="16" t="s">
        <v>49</v>
      </c>
      <c r="E196" s="16">
        <v>6</v>
      </c>
      <c r="F196" s="18">
        <f t="shared" si="6"/>
        <v>39.8230088495575</v>
      </c>
      <c r="G196" s="18">
        <f t="shared" si="7"/>
        <v>238.938053097345</v>
      </c>
      <c r="H196" s="18">
        <v>45</v>
      </c>
      <c r="I196" s="18">
        <f t="shared" si="8"/>
        <v>270</v>
      </c>
      <c r="J196" s="19" t="s">
        <v>402</v>
      </c>
      <c r="K196" s="16"/>
    </row>
    <row r="197" s="1" customFormat="1" ht="30" customHeight="1" spans="1:11">
      <c r="A197" s="16">
        <v>193</v>
      </c>
      <c r="B197" s="16" t="s">
        <v>400</v>
      </c>
      <c r="C197" s="16" t="s">
        <v>404</v>
      </c>
      <c r="D197" s="16" t="s">
        <v>49</v>
      </c>
      <c r="E197" s="16">
        <v>3</v>
      </c>
      <c r="F197" s="18">
        <f t="shared" si="6"/>
        <v>91.1504424778761</v>
      </c>
      <c r="G197" s="18">
        <f t="shared" si="7"/>
        <v>273.451327433628</v>
      </c>
      <c r="H197" s="18">
        <v>103</v>
      </c>
      <c r="I197" s="18">
        <f t="shared" si="8"/>
        <v>309</v>
      </c>
      <c r="J197" s="19" t="s">
        <v>402</v>
      </c>
      <c r="K197" s="16"/>
    </row>
    <row r="198" s="1" customFormat="1" ht="30" customHeight="1" spans="1:11">
      <c r="A198" s="16">
        <v>194</v>
      </c>
      <c r="B198" s="16" t="s">
        <v>405</v>
      </c>
      <c r="C198" s="16" t="s">
        <v>406</v>
      </c>
      <c r="D198" s="16" t="s">
        <v>264</v>
      </c>
      <c r="E198" s="16">
        <v>5</v>
      </c>
      <c r="F198" s="18">
        <f t="shared" ref="F198:F261" si="9">SUM(H198/1.13)</f>
        <v>4.7787610619469</v>
      </c>
      <c r="G198" s="18">
        <f t="shared" ref="G198:G261" si="10">SUM(E198*F198)</f>
        <v>23.8938053097345</v>
      </c>
      <c r="H198" s="18">
        <v>5.4</v>
      </c>
      <c r="I198" s="18">
        <f t="shared" ref="I198:I261" si="11">SUM(E198*H198)</f>
        <v>27</v>
      </c>
      <c r="J198" s="19" t="s">
        <v>407</v>
      </c>
      <c r="K198" s="16"/>
    </row>
    <row r="199" s="1" customFormat="1" ht="30" customHeight="1" spans="1:11">
      <c r="A199" s="16">
        <v>195</v>
      </c>
      <c r="B199" s="17" t="s">
        <v>408</v>
      </c>
      <c r="C199" s="17" t="s">
        <v>409</v>
      </c>
      <c r="D199" s="17" t="s">
        <v>264</v>
      </c>
      <c r="E199" s="16">
        <v>50</v>
      </c>
      <c r="F199" s="18">
        <f t="shared" si="9"/>
        <v>5.66371681415929</v>
      </c>
      <c r="G199" s="18">
        <f t="shared" si="10"/>
        <v>283.185840707965</v>
      </c>
      <c r="H199" s="18">
        <v>6.4</v>
      </c>
      <c r="I199" s="18">
        <f t="shared" si="11"/>
        <v>320</v>
      </c>
      <c r="J199" s="19" t="s">
        <v>410</v>
      </c>
      <c r="K199" s="16"/>
    </row>
    <row r="200" s="1" customFormat="1" ht="30" customHeight="1" spans="1:11">
      <c r="A200" s="16">
        <v>196</v>
      </c>
      <c r="B200" s="32" t="s">
        <v>411</v>
      </c>
      <c r="C200" s="32" t="s">
        <v>412</v>
      </c>
      <c r="D200" s="32" t="s">
        <v>264</v>
      </c>
      <c r="E200" s="16">
        <v>1</v>
      </c>
      <c r="F200" s="18">
        <f t="shared" si="9"/>
        <v>31.858407079646</v>
      </c>
      <c r="G200" s="18">
        <f t="shared" si="10"/>
        <v>31.858407079646</v>
      </c>
      <c r="H200" s="18">
        <v>36</v>
      </c>
      <c r="I200" s="18">
        <f t="shared" si="11"/>
        <v>36</v>
      </c>
      <c r="J200" s="19" t="s">
        <v>413</v>
      </c>
      <c r="K200" s="16"/>
    </row>
    <row r="201" s="1" customFormat="1" ht="30" customHeight="1" spans="1:11">
      <c r="A201" s="16">
        <v>197</v>
      </c>
      <c r="B201" s="17" t="s">
        <v>414</v>
      </c>
      <c r="C201" s="17" t="s">
        <v>415</v>
      </c>
      <c r="D201" s="17" t="s">
        <v>244</v>
      </c>
      <c r="E201" s="16">
        <v>1</v>
      </c>
      <c r="F201" s="18">
        <f t="shared" si="9"/>
        <v>318.58407079646</v>
      </c>
      <c r="G201" s="18">
        <f t="shared" si="10"/>
        <v>318.58407079646</v>
      </c>
      <c r="H201" s="18">
        <v>360</v>
      </c>
      <c r="I201" s="18">
        <f t="shared" si="11"/>
        <v>360</v>
      </c>
      <c r="J201" s="16" t="s">
        <v>29</v>
      </c>
      <c r="K201" s="16"/>
    </row>
    <row r="202" s="1" customFormat="1" ht="30" customHeight="1" spans="1:11">
      <c r="A202" s="16">
        <v>198</v>
      </c>
      <c r="B202" s="17" t="s">
        <v>416</v>
      </c>
      <c r="C202" s="17" t="s">
        <v>417</v>
      </c>
      <c r="D202" s="16" t="s">
        <v>152</v>
      </c>
      <c r="E202" s="16">
        <v>5</v>
      </c>
      <c r="F202" s="18">
        <f t="shared" si="9"/>
        <v>734.513274336283</v>
      </c>
      <c r="G202" s="18">
        <f t="shared" si="10"/>
        <v>3672.56637168142</v>
      </c>
      <c r="H202" s="18">
        <v>830</v>
      </c>
      <c r="I202" s="18">
        <f t="shared" si="11"/>
        <v>4150</v>
      </c>
      <c r="J202" s="16" t="s">
        <v>29</v>
      </c>
      <c r="K202" s="16"/>
    </row>
    <row r="203" s="1" customFormat="1" ht="30" customHeight="1" spans="1:11">
      <c r="A203" s="16">
        <v>199</v>
      </c>
      <c r="B203" s="32" t="s">
        <v>411</v>
      </c>
      <c r="C203" s="32" t="s">
        <v>412</v>
      </c>
      <c r="D203" s="32" t="s">
        <v>264</v>
      </c>
      <c r="E203" s="16">
        <v>1</v>
      </c>
      <c r="F203" s="18">
        <f t="shared" si="9"/>
        <v>31.858407079646</v>
      </c>
      <c r="G203" s="18">
        <f t="shared" si="10"/>
        <v>31.858407079646</v>
      </c>
      <c r="H203" s="18">
        <v>36</v>
      </c>
      <c r="I203" s="18">
        <f t="shared" si="11"/>
        <v>36</v>
      </c>
      <c r="J203" s="16" t="s">
        <v>29</v>
      </c>
      <c r="K203" s="16"/>
    </row>
    <row r="204" s="1" customFormat="1" ht="30" customHeight="1" spans="1:11">
      <c r="A204" s="16">
        <v>200</v>
      </c>
      <c r="B204" s="19" t="s">
        <v>418</v>
      </c>
      <c r="C204" s="19" t="s">
        <v>419</v>
      </c>
      <c r="D204" s="19" t="s">
        <v>264</v>
      </c>
      <c r="E204" s="16">
        <v>10</v>
      </c>
      <c r="F204" s="18">
        <f t="shared" si="9"/>
        <v>46.9026548672566</v>
      </c>
      <c r="G204" s="18">
        <f t="shared" si="10"/>
        <v>469.026548672566</v>
      </c>
      <c r="H204" s="18">
        <v>53</v>
      </c>
      <c r="I204" s="18">
        <f t="shared" si="11"/>
        <v>530</v>
      </c>
      <c r="J204" s="19" t="s">
        <v>420</v>
      </c>
      <c r="K204" s="16"/>
    </row>
    <row r="205" s="1" customFormat="1" ht="30" customHeight="1" spans="1:11">
      <c r="A205" s="16">
        <v>201</v>
      </c>
      <c r="B205" s="16" t="s">
        <v>421</v>
      </c>
      <c r="C205" s="16" t="s">
        <v>422</v>
      </c>
      <c r="D205" s="16" t="s">
        <v>131</v>
      </c>
      <c r="E205" s="16">
        <v>50</v>
      </c>
      <c r="F205" s="18">
        <f t="shared" si="9"/>
        <v>7.07964601769912</v>
      </c>
      <c r="G205" s="18">
        <f t="shared" si="10"/>
        <v>353.982300884956</v>
      </c>
      <c r="H205" s="18">
        <v>8</v>
      </c>
      <c r="I205" s="18">
        <f t="shared" si="11"/>
        <v>400</v>
      </c>
      <c r="J205" s="16" t="s">
        <v>29</v>
      </c>
      <c r="K205" s="16"/>
    </row>
    <row r="206" s="1" customFormat="1" ht="30" customHeight="1" spans="1:11">
      <c r="A206" s="16">
        <v>202</v>
      </c>
      <c r="B206" s="16" t="s">
        <v>421</v>
      </c>
      <c r="C206" s="16" t="s">
        <v>423</v>
      </c>
      <c r="D206" s="16" t="s">
        <v>131</v>
      </c>
      <c r="E206" s="16">
        <v>100</v>
      </c>
      <c r="F206" s="18">
        <f t="shared" si="9"/>
        <v>6.19469026548673</v>
      </c>
      <c r="G206" s="18">
        <f t="shared" si="10"/>
        <v>619.469026548673</v>
      </c>
      <c r="H206" s="18">
        <v>7</v>
      </c>
      <c r="I206" s="18">
        <f t="shared" si="11"/>
        <v>700</v>
      </c>
      <c r="J206" s="16" t="s">
        <v>29</v>
      </c>
      <c r="K206" s="16"/>
    </row>
    <row r="207" s="1" customFormat="1" ht="30" customHeight="1" spans="1:11">
      <c r="A207" s="16">
        <v>203</v>
      </c>
      <c r="B207" s="16" t="s">
        <v>421</v>
      </c>
      <c r="C207" s="16" t="s">
        <v>424</v>
      </c>
      <c r="D207" s="16" t="s">
        <v>131</v>
      </c>
      <c r="E207" s="16">
        <v>50</v>
      </c>
      <c r="F207" s="18">
        <f t="shared" si="9"/>
        <v>5.30973451327434</v>
      </c>
      <c r="G207" s="18">
        <f t="shared" si="10"/>
        <v>265.486725663717</v>
      </c>
      <c r="H207" s="18">
        <v>6</v>
      </c>
      <c r="I207" s="18">
        <f t="shared" si="11"/>
        <v>300</v>
      </c>
      <c r="J207" s="16" t="s">
        <v>29</v>
      </c>
      <c r="K207" s="16"/>
    </row>
    <row r="208" s="1" customFormat="1" ht="30" customHeight="1" spans="1:11">
      <c r="A208" s="16">
        <v>204</v>
      </c>
      <c r="B208" s="16" t="s">
        <v>425</v>
      </c>
      <c r="C208" s="21" t="s">
        <v>426</v>
      </c>
      <c r="D208" s="16" t="s">
        <v>141</v>
      </c>
      <c r="E208" s="16">
        <v>1</v>
      </c>
      <c r="F208" s="18">
        <f t="shared" si="9"/>
        <v>83.1858407079646</v>
      </c>
      <c r="G208" s="18">
        <f t="shared" si="10"/>
        <v>83.1858407079646</v>
      </c>
      <c r="H208" s="18">
        <v>94</v>
      </c>
      <c r="I208" s="18">
        <f t="shared" si="11"/>
        <v>94</v>
      </c>
      <c r="J208" s="17" t="s">
        <v>427</v>
      </c>
      <c r="K208" s="16"/>
    </row>
    <row r="209" s="1" customFormat="1" ht="30" customHeight="1" spans="1:11">
      <c r="A209" s="16">
        <v>205</v>
      </c>
      <c r="B209" s="16" t="s">
        <v>428</v>
      </c>
      <c r="C209" s="17" t="s">
        <v>429</v>
      </c>
      <c r="D209" s="16" t="s">
        <v>49</v>
      </c>
      <c r="E209" s="16">
        <v>6</v>
      </c>
      <c r="F209" s="18">
        <f t="shared" si="9"/>
        <v>132.743362831858</v>
      </c>
      <c r="G209" s="18">
        <f t="shared" si="10"/>
        <v>796.46017699115</v>
      </c>
      <c r="H209" s="18">
        <v>150</v>
      </c>
      <c r="I209" s="18">
        <f t="shared" si="11"/>
        <v>900</v>
      </c>
      <c r="J209" s="19" t="s">
        <v>430</v>
      </c>
      <c r="K209" s="16"/>
    </row>
    <row r="210" s="1" customFormat="1" ht="30" customHeight="1" spans="1:11">
      <c r="A210" s="16">
        <v>206</v>
      </c>
      <c r="B210" s="16" t="s">
        <v>428</v>
      </c>
      <c r="C210" s="19" t="s">
        <v>431</v>
      </c>
      <c r="D210" s="16" t="s">
        <v>49</v>
      </c>
      <c r="E210" s="16">
        <v>6</v>
      </c>
      <c r="F210" s="18">
        <f t="shared" si="9"/>
        <v>132.743362831858</v>
      </c>
      <c r="G210" s="18">
        <f t="shared" si="10"/>
        <v>796.46017699115</v>
      </c>
      <c r="H210" s="18">
        <v>150</v>
      </c>
      <c r="I210" s="18">
        <f t="shared" si="11"/>
        <v>900</v>
      </c>
      <c r="J210" s="19" t="s">
        <v>430</v>
      </c>
      <c r="K210" s="16"/>
    </row>
    <row r="211" s="1" customFormat="1" ht="30" customHeight="1" spans="1:11">
      <c r="A211" s="16">
        <v>207</v>
      </c>
      <c r="B211" s="16" t="s">
        <v>432</v>
      </c>
      <c r="C211" s="17" t="s">
        <v>433</v>
      </c>
      <c r="D211" s="16" t="s">
        <v>244</v>
      </c>
      <c r="E211" s="16">
        <v>1</v>
      </c>
      <c r="F211" s="18">
        <f t="shared" si="9"/>
        <v>606.194690265487</v>
      </c>
      <c r="G211" s="18">
        <f t="shared" si="10"/>
        <v>606.194690265487</v>
      </c>
      <c r="H211" s="18">
        <v>685</v>
      </c>
      <c r="I211" s="18">
        <f t="shared" si="11"/>
        <v>685</v>
      </c>
      <c r="J211" s="19" t="s">
        <v>434</v>
      </c>
      <c r="K211" s="16"/>
    </row>
    <row r="212" s="1" customFormat="1" ht="30" customHeight="1" spans="1:11">
      <c r="A212" s="16">
        <v>208</v>
      </c>
      <c r="B212" s="16" t="s">
        <v>435</v>
      </c>
      <c r="C212" s="19" t="s">
        <v>436</v>
      </c>
      <c r="D212" s="16" t="s">
        <v>317</v>
      </c>
      <c r="E212" s="16">
        <v>2</v>
      </c>
      <c r="F212" s="18">
        <f t="shared" si="9"/>
        <v>2389.38053097345</v>
      </c>
      <c r="G212" s="18">
        <f t="shared" si="10"/>
        <v>4778.7610619469</v>
      </c>
      <c r="H212" s="18">
        <v>2700</v>
      </c>
      <c r="I212" s="18">
        <f t="shared" si="11"/>
        <v>5400</v>
      </c>
      <c r="J212" s="19" t="s">
        <v>437</v>
      </c>
      <c r="K212" s="16"/>
    </row>
    <row r="213" s="1" customFormat="1" ht="30" customHeight="1" spans="1:11">
      <c r="A213" s="16">
        <v>209</v>
      </c>
      <c r="B213" s="16" t="s">
        <v>438</v>
      </c>
      <c r="C213" s="16" t="s">
        <v>439</v>
      </c>
      <c r="D213" s="16" t="s">
        <v>317</v>
      </c>
      <c r="E213" s="16">
        <v>1</v>
      </c>
      <c r="F213" s="18">
        <f t="shared" si="9"/>
        <v>530.973451327434</v>
      </c>
      <c r="G213" s="18">
        <f t="shared" si="10"/>
        <v>530.973451327434</v>
      </c>
      <c r="H213" s="18">
        <v>600</v>
      </c>
      <c r="I213" s="18">
        <f t="shared" si="11"/>
        <v>600</v>
      </c>
      <c r="J213" s="19" t="s">
        <v>440</v>
      </c>
      <c r="K213" s="16"/>
    </row>
    <row r="214" s="1" customFormat="1" ht="30" customHeight="1" spans="1:11">
      <c r="A214" s="16">
        <v>210</v>
      </c>
      <c r="B214" s="16" t="s">
        <v>441</v>
      </c>
      <c r="C214" s="16" t="s">
        <v>442</v>
      </c>
      <c r="D214" s="16" t="s">
        <v>49</v>
      </c>
      <c r="E214" s="16">
        <v>1</v>
      </c>
      <c r="F214" s="18">
        <f t="shared" si="9"/>
        <v>38.9380530973451</v>
      </c>
      <c r="G214" s="18">
        <f t="shared" si="10"/>
        <v>38.9380530973451</v>
      </c>
      <c r="H214" s="18">
        <v>44</v>
      </c>
      <c r="I214" s="18">
        <f t="shared" si="11"/>
        <v>44</v>
      </c>
      <c r="J214" s="19" t="s">
        <v>443</v>
      </c>
      <c r="K214" s="16"/>
    </row>
    <row r="215" s="1" customFormat="1" ht="30" customHeight="1" spans="1:11">
      <c r="A215" s="16">
        <v>211</v>
      </c>
      <c r="B215" s="16" t="s">
        <v>444</v>
      </c>
      <c r="C215" s="16" t="s">
        <v>445</v>
      </c>
      <c r="D215" s="16" t="s">
        <v>87</v>
      </c>
      <c r="E215" s="16">
        <v>1</v>
      </c>
      <c r="F215" s="18">
        <f t="shared" si="9"/>
        <v>1238.93805309735</v>
      </c>
      <c r="G215" s="18">
        <f t="shared" si="10"/>
        <v>1238.93805309735</v>
      </c>
      <c r="H215" s="18">
        <v>1400</v>
      </c>
      <c r="I215" s="18">
        <f t="shared" si="11"/>
        <v>1400</v>
      </c>
      <c r="J215" s="16" t="s">
        <v>29</v>
      </c>
      <c r="K215" s="16"/>
    </row>
    <row r="216" s="1" customFormat="1" ht="30" customHeight="1" spans="1:11">
      <c r="A216" s="16">
        <v>212</v>
      </c>
      <c r="B216" s="16" t="s">
        <v>446</v>
      </c>
      <c r="C216" s="21" t="s">
        <v>447</v>
      </c>
      <c r="D216" s="16" t="s">
        <v>181</v>
      </c>
      <c r="E216" s="16">
        <v>10</v>
      </c>
      <c r="F216" s="18">
        <f t="shared" si="9"/>
        <v>371.681415929204</v>
      </c>
      <c r="G216" s="18">
        <f t="shared" si="10"/>
        <v>3716.81415929204</v>
      </c>
      <c r="H216" s="18">
        <v>420</v>
      </c>
      <c r="I216" s="18">
        <f t="shared" si="11"/>
        <v>4200</v>
      </c>
      <c r="J216" s="17" t="s">
        <v>448</v>
      </c>
      <c r="K216" s="16"/>
    </row>
    <row r="217" s="1" customFormat="1" ht="30" customHeight="1" spans="1:11">
      <c r="A217" s="16">
        <v>213</v>
      </c>
      <c r="B217" s="16" t="s">
        <v>449</v>
      </c>
      <c r="C217" s="16" t="s">
        <v>450</v>
      </c>
      <c r="D217" s="16" t="s">
        <v>28</v>
      </c>
      <c r="E217" s="16">
        <v>20</v>
      </c>
      <c r="F217" s="18">
        <f t="shared" si="9"/>
        <v>59.2920353982301</v>
      </c>
      <c r="G217" s="18">
        <f t="shared" si="10"/>
        <v>1185.8407079646</v>
      </c>
      <c r="H217" s="18">
        <v>67</v>
      </c>
      <c r="I217" s="18">
        <f t="shared" si="11"/>
        <v>1340</v>
      </c>
      <c r="J217" s="16" t="s">
        <v>29</v>
      </c>
      <c r="K217" s="16"/>
    </row>
    <row r="218" s="1" customFormat="1" ht="30" customHeight="1" spans="1:11">
      <c r="A218" s="16">
        <v>214</v>
      </c>
      <c r="B218" s="16" t="s">
        <v>451</v>
      </c>
      <c r="C218" s="16" t="s">
        <v>452</v>
      </c>
      <c r="D218" s="16" t="s">
        <v>141</v>
      </c>
      <c r="E218" s="16">
        <v>2</v>
      </c>
      <c r="F218" s="18">
        <f t="shared" si="9"/>
        <v>115.044247787611</v>
      </c>
      <c r="G218" s="18">
        <f t="shared" si="10"/>
        <v>230.088495575221</v>
      </c>
      <c r="H218" s="18">
        <v>130</v>
      </c>
      <c r="I218" s="18">
        <f t="shared" si="11"/>
        <v>260</v>
      </c>
      <c r="J218" s="16" t="s">
        <v>29</v>
      </c>
      <c r="K218" s="16"/>
    </row>
    <row r="219" s="1" customFormat="1" ht="30" customHeight="1" spans="1:11">
      <c r="A219" s="16">
        <v>215</v>
      </c>
      <c r="B219" s="16" t="s">
        <v>453</v>
      </c>
      <c r="C219" s="16" t="s">
        <v>454</v>
      </c>
      <c r="D219" s="16" t="s">
        <v>200</v>
      </c>
      <c r="E219" s="16">
        <v>3</v>
      </c>
      <c r="F219" s="18">
        <f t="shared" si="9"/>
        <v>469.026548672566</v>
      </c>
      <c r="G219" s="18">
        <f t="shared" si="10"/>
        <v>1407.0796460177</v>
      </c>
      <c r="H219" s="18">
        <v>530</v>
      </c>
      <c r="I219" s="18">
        <f t="shared" si="11"/>
        <v>1590</v>
      </c>
      <c r="J219" s="16" t="s">
        <v>29</v>
      </c>
      <c r="K219" s="16"/>
    </row>
    <row r="220" s="1" customFormat="1" ht="30" customHeight="1" spans="1:11">
      <c r="A220" s="16">
        <v>216</v>
      </c>
      <c r="B220" s="16" t="s">
        <v>455</v>
      </c>
      <c r="C220" s="16" t="s">
        <v>456</v>
      </c>
      <c r="D220" s="16" t="s">
        <v>49</v>
      </c>
      <c r="E220" s="16">
        <v>2</v>
      </c>
      <c r="F220" s="18">
        <f t="shared" si="9"/>
        <v>75.2212389380531</v>
      </c>
      <c r="G220" s="18">
        <f t="shared" si="10"/>
        <v>150.442477876106</v>
      </c>
      <c r="H220" s="18">
        <v>85</v>
      </c>
      <c r="I220" s="18">
        <f t="shared" si="11"/>
        <v>170</v>
      </c>
      <c r="J220" s="16" t="s">
        <v>29</v>
      </c>
      <c r="K220" s="16"/>
    </row>
    <row r="221" s="1" customFormat="1" ht="30" customHeight="1" spans="1:11">
      <c r="A221" s="16">
        <v>217</v>
      </c>
      <c r="B221" s="16" t="s">
        <v>457</v>
      </c>
      <c r="C221" s="16" t="s">
        <v>458</v>
      </c>
      <c r="D221" s="16" t="s">
        <v>141</v>
      </c>
      <c r="E221" s="16">
        <v>10</v>
      </c>
      <c r="F221" s="18">
        <f t="shared" si="9"/>
        <v>106.194690265487</v>
      </c>
      <c r="G221" s="18">
        <f t="shared" si="10"/>
        <v>1061.94690265487</v>
      </c>
      <c r="H221" s="18">
        <v>120</v>
      </c>
      <c r="I221" s="18">
        <f t="shared" si="11"/>
        <v>1200</v>
      </c>
      <c r="J221" s="19" t="s">
        <v>459</v>
      </c>
      <c r="K221" s="16"/>
    </row>
    <row r="222" s="1" customFormat="1" ht="30" customHeight="1" spans="1:11">
      <c r="A222" s="16">
        <v>218</v>
      </c>
      <c r="B222" s="16" t="s">
        <v>460</v>
      </c>
      <c r="C222" s="19" t="s">
        <v>461</v>
      </c>
      <c r="D222" s="16" t="s">
        <v>181</v>
      </c>
      <c r="E222" s="16">
        <v>5</v>
      </c>
      <c r="F222" s="18">
        <f t="shared" si="9"/>
        <v>30.6637168141593</v>
      </c>
      <c r="G222" s="18">
        <f t="shared" si="10"/>
        <v>153.318584070796</v>
      </c>
      <c r="H222" s="18">
        <v>34.65</v>
      </c>
      <c r="I222" s="18">
        <f t="shared" si="11"/>
        <v>173.25</v>
      </c>
      <c r="J222" s="17" t="s">
        <v>462</v>
      </c>
      <c r="K222" s="16"/>
    </row>
    <row r="223" s="1" customFormat="1" ht="30" customHeight="1" spans="1:11">
      <c r="A223" s="16">
        <v>219</v>
      </c>
      <c r="B223" s="16" t="s">
        <v>463</v>
      </c>
      <c r="C223" s="16">
        <v>31162</v>
      </c>
      <c r="D223" s="16" t="s">
        <v>141</v>
      </c>
      <c r="E223" s="16">
        <v>1</v>
      </c>
      <c r="F223" s="18">
        <f t="shared" si="9"/>
        <v>548.672566371681</v>
      </c>
      <c r="G223" s="18">
        <f t="shared" si="10"/>
        <v>548.672566371681</v>
      </c>
      <c r="H223" s="18">
        <v>620</v>
      </c>
      <c r="I223" s="18">
        <f t="shared" si="11"/>
        <v>620</v>
      </c>
      <c r="J223" s="19" t="s">
        <v>285</v>
      </c>
      <c r="K223" s="16"/>
    </row>
    <row r="224" s="1" customFormat="1" ht="30" customHeight="1" spans="1:11">
      <c r="A224" s="16">
        <v>220</v>
      </c>
      <c r="B224" s="16" t="s">
        <v>464</v>
      </c>
      <c r="C224" s="16" t="s">
        <v>465</v>
      </c>
      <c r="D224" s="16" t="s">
        <v>200</v>
      </c>
      <c r="E224" s="16">
        <v>200</v>
      </c>
      <c r="F224" s="18">
        <f t="shared" si="9"/>
        <v>20.6194690265487</v>
      </c>
      <c r="G224" s="18">
        <f t="shared" si="10"/>
        <v>4123.89380530974</v>
      </c>
      <c r="H224" s="18">
        <v>23.3</v>
      </c>
      <c r="I224" s="18">
        <f t="shared" si="11"/>
        <v>4660</v>
      </c>
      <c r="J224" s="17" t="s">
        <v>466</v>
      </c>
      <c r="K224" s="16"/>
    </row>
    <row r="225" s="1" customFormat="1" ht="30" customHeight="1" spans="1:11">
      <c r="A225" s="16">
        <v>221</v>
      </c>
      <c r="B225" s="16" t="s">
        <v>467</v>
      </c>
      <c r="C225" s="22" t="s">
        <v>468</v>
      </c>
      <c r="D225" s="16" t="s">
        <v>28</v>
      </c>
      <c r="E225" s="16">
        <v>100</v>
      </c>
      <c r="F225" s="18">
        <f t="shared" si="9"/>
        <v>3.98230088495575</v>
      </c>
      <c r="G225" s="18">
        <f t="shared" si="10"/>
        <v>398.230088495575</v>
      </c>
      <c r="H225" s="18">
        <v>4.5</v>
      </c>
      <c r="I225" s="18">
        <f t="shared" si="11"/>
        <v>450</v>
      </c>
      <c r="J225" s="19" t="s">
        <v>469</v>
      </c>
      <c r="K225" s="16"/>
    </row>
    <row r="226" s="1" customFormat="1" ht="30" customHeight="1" spans="1:11">
      <c r="A226" s="16">
        <v>222</v>
      </c>
      <c r="B226" s="16" t="s">
        <v>470</v>
      </c>
      <c r="C226" s="16" t="s">
        <v>471</v>
      </c>
      <c r="D226" s="16" t="s">
        <v>28</v>
      </c>
      <c r="E226" s="16">
        <v>5</v>
      </c>
      <c r="F226" s="18">
        <f t="shared" si="9"/>
        <v>12.3893805309735</v>
      </c>
      <c r="G226" s="18">
        <f t="shared" si="10"/>
        <v>61.9469026548673</v>
      </c>
      <c r="H226" s="18">
        <v>14</v>
      </c>
      <c r="I226" s="18">
        <f t="shared" si="11"/>
        <v>70</v>
      </c>
      <c r="J226" s="19" t="s">
        <v>472</v>
      </c>
      <c r="K226" s="16"/>
    </row>
    <row r="227" s="1" customFormat="1" ht="30" customHeight="1" spans="1:11">
      <c r="A227" s="16">
        <v>223</v>
      </c>
      <c r="B227" s="16" t="s">
        <v>473</v>
      </c>
      <c r="C227" s="22" t="s">
        <v>474</v>
      </c>
      <c r="D227" s="16" t="s">
        <v>28</v>
      </c>
      <c r="E227" s="16">
        <v>1</v>
      </c>
      <c r="F227" s="18">
        <f t="shared" si="9"/>
        <v>18.5840707964602</v>
      </c>
      <c r="G227" s="18">
        <f t="shared" si="10"/>
        <v>18.5840707964602</v>
      </c>
      <c r="H227" s="18">
        <v>21</v>
      </c>
      <c r="I227" s="18">
        <f t="shared" si="11"/>
        <v>21</v>
      </c>
      <c r="J227" s="17" t="s">
        <v>475</v>
      </c>
      <c r="K227" s="16"/>
    </row>
    <row r="228" s="1" customFormat="1" ht="30" customHeight="1" spans="1:11">
      <c r="A228" s="16">
        <v>224</v>
      </c>
      <c r="B228" s="16" t="s">
        <v>476</v>
      </c>
      <c r="C228" s="16" t="s">
        <v>477</v>
      </c>
      <c r="D228" s="16" t="s">
        <v>28</v>
      </c>
      <c r="E228" s="16">
        <v>50</v>
      </c>
      <c r="F228" s="18">
        <f t="shared" si="9"/>
        <v>4.42477876106195</v>
      </c>
      <c r="G228" s="18">
        <f t="shared" si="10"/>
        <v>221.238938053097</v>
      </c>
      <c r="H228" s="18">
        <v>5</v>
      </c>
      <c r="I228" s="18">
        <f t="shared" si="11"/>
        <v>250</v>
      </c>
      <c r="J228" s="17" t="s">
        <v>475</v>
      </c>
      <c r="K228" s="16"/>
    </row>
    <row r="229" s="1" customFormat="1" ht="30" customHeight="1" spans="1:11">
      <c r="A229" s="16">
        <v>225</v>
      </c>
      <c r="B229" s="16" t="s">
        <v>478</v>
      </c>
      <c r="C229" s="16" t="s">
        <v>479</v>
      </c>
      <c r="D229" s="16" t="s">
        <v>49</v>
      </c>
      <c r="E229" s="16">
        <v>2</v>
      </c>
      <c r="F229" s="18">
        <f t="shared" si="9"/>
        <v>1309.73451327434</v>
      </c>
      <c r="G229" s="18">
        <f t="shared" si="10"/>
        <v>2619.46902654867</v>
      </c>
      <c r="H229" s="18">
        <v>1480</v>
      </c>
      <c r="I229" s="18">
        <f t="shared" si="11"/>
        <v>2960</v>
      </c>
      <c r="J229" s="16" t="s">
        <v>29</v>
      </c>
      <c r="K229" s="16"/>
    </row>
    <row r="230" s="1" customFormat="1" ht="30" customHeight="1" spans="1:11">
      <c r="A230" s="16">
        <v>226</v>
      </c>
      <c r="B230" s="16" t="s">
        <v>480</v>
      </c>
      <c r="C230" s="16" t="s">
        <v>481</v>
      </c>
      <c r="D230" s="16" t="s">
        <v>49</v>
      </c>
      <c r="E230" s="16">
        <v>1</v>
      </c>
      <c r="F230" s="18">
        <f t="shared" si="9"/>
        <v>79.646017699115</v>
      </c>
      <c r="G230" s="18">
        <f t="shared" si="10"/>
        <v>79.646017699115</v>
      </c>
      <c r="H230" s="18">
        <v>90</v>
      </c>
      <c r="I230" s="18">
        <f t="shared" si="11"/>
        <v>90</v>
      </c>
      <c r="J230" s="19" t="s">
        <v>482</v>
      </c>
      <c r="K230" s="16"/>
    </row>
    <row r="231" s="1" customFormat="1" ht="30" customHeight="1" spans="1:11">
      <c r="A231" s="16">
        <v>227</v>
      </c>
      <c r="B231" s="16" t="s">
        <v>483</v>
      </c>
      <c r="C231" s="16" t="s">
        <v>484</v>
      </c>
      <c r="D231" s="16" t="s">
        <v>131</v>
      </c>
      <c r="E231" s="16">
        <v>1</v>
      </c>
      <c r="F231" s="18">
        <f t="shared" si="9"/>
        <v>15.929203539823</v>
      </c>
      <c r="G231" s="18">
        <f t="shared" si="10"/>
        <v>15.929203539823</v>
      </c>
      <c r="H231" s="18">
        <v>18</v>
      </c>
      <c r="I231" s="18">
        <f t="shared" si="11"/>
        <v>18</v>
      </c>
      <c r="J231" s="19" t="s">
        <v>340</v>
      </c>
      <c r="K231" s="16"/>
    </row>
    <row r="232" s="1" customFormat="1" ht="30" customHeight="1" spans="1:11">
      <c r="A232" s="16">
        <v>228</v>
      </c>
      <c r="B232" s="16" t="s">
        <v>485</v>
      </c>
      <c r="C232" s="16" t="s">
        <v>486</v>
      </c>
      <c r="D232" s="16" t="s">
        <v>164</v>
      </c>
      <c r="E232" s="16">
        <v>84</v>
      </c>
      <c r="F232" s="18">
        <f t="shared" si="9"/>
        <v>34.5132743362832</v>
      </c>
      <c r="G232" s="18">
        <f t="shared" si="10"/>
        <v>2899.11504424779</v>
      </c>
      <c r="H232" s="18">
        <v>39</v>
      </c>
      <c r="I232" s="18">
        <f t="shared" si="11"/>
        <v>3276</v>
      </c>
      <c r="J232" s="16" t="s">
        <v>29</v>
      </c>
      <c r="K232" s="16"/>
    </row>
    <row r="233" s="1" customFormat="1" ht="30" customHeight="1" spans="1:11">
      <c r="A233" s="16">
        <v>229</v>
      </c>
      <c r="B233" s="16" t="s">
        <v>487</v>
      </c>
      <c r="C233" s="16" t="s">
        <v>488</v>
      </c>
      <c r="D233" s="16" t="s">
        <v>244</v>
      </c>
      <c r="E233" s="16">
        <v>6</v>
      </c>
      <c r="F233" s="18">
        <f t="shared" si="9"/>
        <v>371.681415929204</v>
      </c>
      <c r="G233" s="18">
        <f t="shared" si="10"/>
        <v>2230.08849557522</v>
      </c>
      <c r="H233" s="18">
        <v>420</v>
      </c>
      <c r="I233" s="18">
        <f t="shared" si="11"/>
        <v>2520</v>
      </c>
      <c r="J233" s="16" t="s">
        <v>29</v>
      </c>
      <c r="K233" s="16"/>
    </row>
    <row r="234" s="1" customFormat="1" ht="30" customHeight="1" spans="1:11">
      <c r="A234" s="16">
        <v>230</v>
      </c>
      <c r="B234" s="16" t="s">
        <v>489</v>
      </c>
      <c r="C234" s="16" t="s">
        <v>490</v>
      </c>
      <c r="D234" s="16" t="s">
        <v>158</v>
      </c>
      <c r="E234" s="16">
        <v>2</v>
      </c>
      <c r="F234" s="18">
        <f t="shared" si="9"/>
        <v>293.805309734513</v>
      </c>
      <c r="G234" s="18">
        <f t="shared" si="10"/>
        <v>587.610619469027</v>
      </c>
      <c r="H234" s="18">
        <v>332</v>
      </c>
      <c r="I234" s="18">
        <f t="shared" si="11"/>
        <v>664</v>
      </c>
      <c r="J234" s="19" t="s">
        <v>491</v>
      </c>
      <c r="K234" s="16"/>
    </row>
    <row r="235" s="1" customFormat="1" ht="30" customHeight="1" spans="1:11">
      <c r="A235" s="16">
        <v>231</v>
      </c>
      <c r="B235" s="16" t="s">
        <v>489</v>
      </c>
      <c r="C235" s="16" t="s">
        <v>492</v>
      </c>
      <c r="D235" s="16" t="s">
        <v>158</v>
      </c>
      <c r="E235" s="16">
        <v>7</v>
      </c>
      <c r="F235" s="18">
        <f t="shared" si="9"/>
        <v>92.9203539823009</v>
      </c>
      <c r="G235" s="18">
        <f t="shared" si="10"/>
        <v>650.442477876106</v>
      </c>
      <c r="H235" s="18">
        <v>105</v>
      </c>
      <c r="I235" s="18">
        <f t="shared" si="11"/>
        <v>735</v>
      </c>
      <c r="J235" s="19" t="s">
        <v>491</v>
      </c>
      <c r="K235" s="16"/>
    </row>
    <row r="236" s="1" customFormat="1" ht="30" customHeight="1" spans="1:11">
      <c r="A236" s="16">
        <v>232</v>
      </c>
      <c r="B236" s="16" t="s">
        <v>493</v>
      </c>
      <c r="C236" s="16" t="s">
        <v>494</v>
      </c>
      <c r="D236" s="16" t="s">
        <v>264</v>
      </c>
      <c r="E236" s="16">
        <v>3</v>
      </c>
      <c r="F236" s="18">
        <f t="shared" si="9"/>
        <v>169.911504424779</v>
      </c>
      <c r="G236" s="18">
        <f t="shared" si="10"/>
        <v>509.734513274336</v>
      </c>
      <c r="H236" s="18">
        <v>192</v>
      </c>
      <c r="I236" s="18">
        <f t="shared" si="11"/>
        <v>576</v>
      </c>
      <c r="J236" s="19" t="s">
        <v>495</v>
      </c>
      <c r="K236" s="16"/>
    </row>
    <row r="237" s="1" customFormat="1" ht="30" customHeight="1" spans="1:11">
      <c r="A237" s="16">
        <v>233</v>
      </c>
      <c r="B237" s="16" t="s">
        <v>496</v>
      </c>
      <c r="C237" s="16" t="s">
        <v>497</v>
      </c>
      <c r="D237" s="16" t="s">
        <v>28</v>
      </c>
      <c r="E237" s="16">
        <v>20</v>
      </c>
      <c r="F237" s="18">
        <f t="shared" si="9"/>
        <v>6.19469026548673</v>
      </c>
      <c r="G237" s="18">
        <f t="shared" si="10"/>
        <v>123.893805309735</v>
      </c>
      <c r="H237" s="18">
        <v>7</v>
      </c>
      <c r="I237" s="18">
        <f t="shared" si="11"/>
        <v>140</v>
      </c>
      <c r="J237" s="16" t="s">
        <v>29</v>
      </c>
      <c r="K237" s="16"/>
    </row>
    <row r="238" s="1" customFormat="1" ht="30" customHeight="1" spans="1:11">
      <c r="A238" s="16">
        <v>234</v>
      </c>
      <c r="B238" s="16" t="s">
        <v>496</v>
      </c>
      <c r="C238" s="16" t="s">
        <v>498</v>
      </c>
      <c r="D238" s="16" t="s">
        <v>28</v>
      </c>
      <c r="E238" s="16">
        <v>20</v>
      </c>
      <c r="F238" s="18">
        <f t="shared" si="9"/>
        <v>4.42477876106195</v>
      </c>
      <c r="G238" s="18">
        <f t="shared" si="10"/>
        <v>88.495575221239</v>
      </c>
      <c r="H238" s="18">
        <v>5</v>
      </c>
      <c r="I238" s="18">
        <f t="shared" si="11"/>
        <v>100</v>
      </c>
      <c r="J238" s="16" t="s">
        <v>29</v>
      </c>
      <c r="K238" s="16"/>
    </row>
    <row r="239" s="1" customFormat="1" ht="30" customHeight="1" spans="1:11">
      <c r="A239" s="16">
        <v>235</v>
      </c>
      <c r="B239" s="16" t="s">
        <v>499</v>
      </c>
      <c r="C239" s="16" t="s">
        <v>500</v>
      </c>
      <c r="D239" s="16" t="s">
        <v>49</v>
      </c>
      <c r="E239" s="16">
        <v>4000</v>
      </c>
      <c r="F239" s="18">
        <f t="shared" si="9"/>
        <v>4.24778761061947</v>
      </c>
      <c r="G239" s="18">
        <f t="shared" si="10"/>
        <v>16991.1504424779</v>
      </c>
      <c r="H239" s="18">
        <v>4.8</v>
      </c>
      <c r="I239" s="18">
        <f t="shared" si="11"/>
        <v>19200</v>
      </c>
      <c r="J239" s="16" t="s">
        <v>29</v>
      </c>
      <c r="K239" s="16"/>
    </row>
    <row r="240" s="1" customFormat="1" ht="30" customHeight="1" spans="1:11">
      <c r="A240" s="16">
        <v>236</v>
      </c>
      <c r="B240" s="16" t="s">
        <v>501</v>
      </c>
      <c r="C240" s="16" t="s">
        <v>502</v>
      </c>
      <c r="D240" s="16" t="s">
        <v>158</v>
      </c>
      <c r="E240" s="16">
        <v>13</v>
      </c>
      <c r="F240" s="18">
        <f t="shared" si="9"/>
        <v>778.761061946903</v>
      </c>
      <c r="G240" s="18">
        <f t="shared" si="10"/>
        <v>10123.8938053097</v>
      </c>
      <c r="H240" s="18">
        <v>880</v>
      </c>
      <c r="I240" s="18">
        <f t="shared" si="11"/>
        <v>11440</v>
      </c>
      <c r="J240" s="16" t="s">
        <v>29</v>
      </c>
      <c r="K240" s="16"/>
    </row>
    <row r="241" s="1" customFormat="1" ht="30" customHeight="1" spans="1:11">
      <c r="A241" s="16">
        <v>237</v>
      </c>
      <c r="B241" s="16" t="s">
        <v>503</v>
      </c>
      <c r="C241" s="21" t="s">
        <v>504</v>
      </c>
      <c r="D241" s="16" t="s">
        <v>49</v>
      </c>
      <c r="E241" s="16">
        <v>100</v>
      </c>
      <c r="F241" s="18">
        <f t="shared" si="9"/>
        <v>1.06194690265487</v>
      </c>
      <c r="G241" s="18">
        <f t="shared" si="10"/>
        <v>106.194690265487</v>
      </c>
      <c r="H241" s="18">
        <v>1.2</v>
      </c>
      <c r="I241" s="18">
        <f t="shared" si="11"/>
        <v>120</v>
      </c>
      <c r="J241" s="19" t="s">
        <v>505</v>
      </c>
      <c r="K241" s="16"/>
    </row>
    <row r="242" s="1" customFormat="1" ht="30" customHeight="1" spans="1:11">
      <c r="A242" s="16">
        <v>238</v>
      </c>
      <c r="B242" s="16" t="s">
        <v>506</v>
      </c>
      <c r="C242" s="16" t="s">
        <v>507</v>
      </c>
      <c r="D242" s="16" t="s">
        <v>28</v>
      </c>
      <c r="E242" s="16">
        <v>4</v>
      </c>
      <c r="F242" s="18">
        <f t="shared" si="9"/>
        <v>53.9823008849558</v>
      </c>
      <c r="G242" s="18">
        <f t="shared" si="10"/>
        <v>215.929203539823</v>
      </c>
      <c r="H242" s="18">
        <v>61</v>
      </c>
      <c r="I242" s="18">
        <f t="shared" si="11"/>
        <v>244</v>
      </c>
      <c r="J242" s="16" t="s">
        <v>29</v>
      </c>
      <c r="K242" s="16"/>
    </row>
    <row r="243" s="1" customFormat="1" ht="30" customHeight="1" spans="1:11">
      <c r="A243" s="16">
        <v>239</v>
      </c>
      <c r="B243" s="16" t="s">
        <v>506</v>
      </c>
      <c r="C243" s="16" t="s">
        <v>508</v>
      </c>
      <c r="D243" s="16" t="s">
        <v>28</v>
      </c>
      <c r="E243" s="16">
        <v>4</v>
      </c>
      <c r="F243" s="18">
        <f t="shared" si="9"/>
        <v>66.3716814159292</v>
      </c>
      <c r="G243" s="18">
        <f t="shared" si="10"/>
        <v>265.486725663717</v>
      </c>
      <c r="H243" s="18">
        <v>75</v>
      </c>
      <c r="I243" s="18">
        <f t="shared" si="11"/>
        <v>300</v>
      </c>
      <c r="J243" s="16" t="s">
        <v>29</v>
      </c>
      <c r="K243" s="16"/>
    </row>
    <row r="244" s="1" customFormat="1" ht="30" customHeight="1" spans="1:11">
      <c r="A244" s="16">
        <v>240</v>
      </c>
      <c r="B244" s="16" t="s">
        <v>506</v>
      </c>
      <c r="C244" s="16" t="s">
        <v>509</v>
      </c>
      <c r="D244" s="16" t="s">
        <v>28</v>
      </c>
      <c r="E244" s="16">
        <v>4</v>
      </c>
      <c r="F244" s="18">
        <f t="shared" si="9"/>
        <v>69.9115044247788</v>
      </c>
      <c r="G244" s="18">
        <f t="shared" si="10"/>
        <v>279.646017699115</v>
      </c>
      <c r="H244" s="18">
        <v>79</v>
      </c>
      <c r="I244" s="18">
        <f t="shared" si="11"/>
        <v>316</v>
      </c>
      <c r="J244" s="16" t="s">
        <v>29</v>
      </c>
      <c r="K244" s="16"/>
    </row>
    <row r="245" s="1" customFormat="1" ht="30" customHeight="1" spans="1:11">
      <c r="A245" s="16">
        <v>241</v>
      </c>
      <c r="B245" s="16" t="s">
        <v>510</v>
      </c>
      <c r="C245" s="17" t="s">
        <v>511</v>
      </c>
      <c r="D245" s="16" t="s">
        <v>158</v>
      </c>
      <c r="E245" s="16">
        <v>5</v>
      </c>
      <c r="F245" s="18">
        <f t="shared" si="9"/>
        <v>129.203539823009</v>
      </c>
      <c r="G245" s="18">
        <f t="shared" si="10"/>
        <v>646.017699115044</v>
      </c>
      <c r="H245" s="18">
        <v>146</v>
      </c>
      <c r="I245" s="18">
        <f t="shared" si="11"/>
        <v>730</v>
      </c>
      <c r="J245" s="16" t="s">
        <v>29</v>
      </c>
      <c r="K245" s="16"/>
    </row>
    <row r="246" s="1" customFormat="1" ht="30" customHeight="1" spans="1:11">
      <c r="A246" s="16">
        <v>242</v>
      </c>
      <c r="B246" s="16" t="s">
        <v>512</v>
      </c>
      <c r="C246" s="22" t="s">
        <v>513</v>
      </c>
      <c r="D246" s="16" t="s">
        <v>49</v>
      </c>
      <c r="E246" s="16">
        <v>14</v>
      </c>
      <c r="F246" s="18">
        <f t="shared" si="9"/>
        <v>575.221238938053</v>
      </c>
      <c r="G246" s="18">
        <f t="shared" si="10"/>
        <v>8053.09734513274</v>
      </c>
      <c r="H246" s="18">
        <v>650</v>
      </c>
      <c r="I246" s="18">
        <f t="shared" si="11"/>
        <v>9100</v>
      </c>
      <c r="J246" s="19" t="s">
        <v>514</v>
      </c>
      <c r="K246" s="16"/>
    </row>
    <row r="247" s="1" customFormat="1" ht="30" customHeight="1" spans="1:11">
      <c r="A247" s="16">
        <v>243</v>
      </c>
      <c r="B247" s="16" t="s">
        <v>515</v>
      </c>
      <c r="C247" s="16" t="s">
        <v>516</v>
      </c>
      <c r="D247" s="16" t="s">
        <v>49</v>
      </c>
      <c r="E247" s="16">
        <v>6</v>
      </c>
      <c r="F247" s="18">
        <f t="shared" si="9"/>
        <v>15.929203539823</v>
      </c>
      <c r="G247" s="18">
        <f t="shared" si="10"/>
        <v>95.5752212389381</v>
      </c>
      <c r="H247" s="18">
        <v>18</v>
      </c>
      <c r="I247" s="18">
        <f t="shared" si="11"/>
        <v>108</v>
      </c>
      <c r="J247" s="16" t="s">
        <v>29</v>
      </c>
      <c r="K247" s="16"/>
    </row>
    <row r="248" s="1" customFormat="1" ht="30" customHeight="1" spans="1:11">
      <c r="A248" s="16">
        <v>244</v>
      </c>
      <c r="B248" s="16" t="s">
        <v>517</v>
      </c>
      <c r="C248" s="19" t="s">
        <v>518</v>
      </c>
      <c r="D248" s="16" t="s">
        <v>49</v>
      </c>
      <c r="E248" s="16">
        <v>20</v>
      </c>
      <c r="F248" s="18">
        <f t="shared" si="9"/>
        <v>6.63716814159292</v>
      </c>
      <c r="G248" s="18">
        <f t="shared" si="10"/>
        <v>132.743362831858</v>
      </c>
      <c r="H248" s="18">
        <v>7.5</v>
      </c>
      <c r="I248" s="18">
        <f t="shared" si="11"/>
        <v>150</v>
      </c>
      <c r="J248" s="16" t="s">
        <v>29</v>
      </c>
      <c r="K248" s="16"/>
    </row>
    <row r="249" s="1" customFormat="1" ht="30" customHeight="1" spans="1:11">
      <c r="A249" s="16">
        <v>245</v>
      </c>
      <c r="B249" s="16" t="s">
        <v>493</v>
      </c>
      <c r="C249" s="16" t="s">
        <v>519</v>
      </c>
      <c r="D249" s="16" t="s">
        <v>264</v>
      </c>
      <c r="E249" s="16">
        <v>1</v>
      </c>
      <c r="F249" s="18">
        <f t="shared" si="9"/>
        <v>212.389380530973</v>
      </c>
      <c r="G249" s="18">
        <f t="shared" si="10"/>
        <v>212.389380530973</v>
      </c>
      <c r="H249" s="18">
        <v>240</v>
      </c>
      <c r="I249" s="18">
        <f t="shared" si="11"/>
        <v>240</v>
      </c>
      <c r="J249" s="19" t="s">
        <v>495</v>
      </c>
      <c r="K249" s="16"/>
    </row>
    <row r="250" s="1" customFormat="1" ht="30" customHeight="1" spans="1:11">
      <c r="A250" s="16">
        <v>246</v>
      </c>
      <c r="B250" s="16" t="s">
        <v>520</v>
      </c>
      <c r="C250" s="17" t="s">
        <v>521</v>
      </c>
      <c r="D250" s="16" t="s">
        <v>522</v>
      </c>
      <c r="E250" s="16">
        <v>2</v>
      </c>
      <c r="F250" s="18">
        <f t="shared" si="9"/>
        <v>44.2477876106195</v>
      </c>
      <c r="G250" s="18">
        <f t="shared" si="10"/>
        <v>88.495575221239</v>
      </c>
      <c r="H250" s="18">
        <v>50</v>
      </c>
      <c r="I250" s="18">
        <f t="shared" si="11"/>
        <v>100</v>
      </c>
      <c r="J250" s="19" t="s">
        <v>523</v>
      </c>
      <c r="K250" s="16"/>
    </row>
    <row r="251" s="1" customFormat="1" ht="30" customHeight="1" spans="1:11">
      <c r="A251" s="16">
        <v>247</v>
      </c>
      <c r="B251" s="16" t="s">
        <v>520</v>
      </c>
      <c r="C251" s="17" t="s">
        <v>524</v>
      </c>
      <c r="D251" s="16" t="s">
        <v>522</v>
      </c>
      <c r="E251" s="16">
        <v>2</v>
      </c>
      <c r="F251" s="18">
        <f t="shared" si="9"/>
        <v>33.6283185840708</v>
      </c>
      <c r="G251" s="18">
        <f t="shared" si="10"/>
        <v>67.2566371681416</v>
      </c>
      <c r="H251" s="18">
        <v>38</v>
      </c>
      <c r="I251" s="18">
        <f t="shared" si="11"/>
        <v>76</v>
      </c>
      <c r="J251" s="19" t="s">
        <v>523</v>
      </c>
      <c r="K251" s="16"/>
    </row>
    <row r="252" s="1" customFormat="1" ht="30" customHeight="1" spans="1:11">
      <c r="A252" s="16">
        <v>248</v>
      </c>
      <c r="B252" s="16" t="s">
        <v>520</v>
      </c>
      <c r="C252" s="17" t="s">
        <v>525</v>
      </c>
      <c r="D252" s="16" t="s">
        <v>522</v>
      </c>
      <c r="E252" s="16">
        <v>2</v>
      </c>
      <c r="F252" s="18">
        <f t="shared" si="9"/>
        <v>21.2389380530973</v>
      </c>
      <c r="G252" s="18">
        <f t="shared" si="10"/>
        <v>42.4778761061947</v>
      </c>
      <c r="H252" s="18">
        <v>24</v>
      </c>
      <c r="I252" s="18">
        <f t="shared" si="11"/>
        <v>48</v>
      </c>
      <c r="J252" s="19" t="s">
        <v>523</v>
      </c>
      <c r="K252" s="16"/>
    </row>
    <row r="253" s="1" customFormat="1" ht="30" customHeight="1" spans="1:11">
      <c r="A253" s="16">
        <v>249</v>
      </c>
      <c r="B253" s="16" t="s">
        <v>503</v>
      </c>
      <c r="C253" s="21" t="s">
        <v>526</v>
      </c>
      <c r="D253" s="16" t="s">
        <v>49</v>
      </c>
      <c r="E253" s="16">
        <v>100</v>
      </c>
      <c r="F253" s="18">
        <f t="shared" si="9"/>
        <v>1.06194690265487</v>
      </c>
      <c r="G253" s="18">
        <f t="shared" si="10"/>
        <v>106.194690265487</v>
      </c>
      <c r="H253" s="18">
        <v>1.2</v>
      </c>
      <c r="I253" s="18">
        <f t="shared" si="11"/>
        <v>120</v>
      </c>
      <c r="J253" s="19" t="s">
        <v>505</v>
      </c>
      <c r="K253" s="16"/>
    </row>
    <row r="254" s="2" customFormat="1" ht="30" customHeight="1" spans="1:11">
      <c r="A254" s="16">
        <v>250</v>
      </c>
      <c r="B254" s="16" t="s">
        <v>527</v>
      </c>
      <c r="C254" s="16" t="s">
        <v>528</v>
      </c>
      <c r="D254" s="16" t="s">
        <v>529</v>
      </c>
      <c r="E254" s="16">
        <v>274</v>
      </c>
      <c r="F254" s="18">
        <f t="shared" si="9"/>
        <v>12.3893805309735</v>
      </c>
      <c r="G254" s="18">
        <f t="shared" si="10"/>
        <v>3394.69026548673</v>
      </c>
      <c r="H254" s="18">
        <v>14</v>
      </c>
      <c r="I254" s="18">
        <f t="shared" si="11"/>
        <v>3836</v>
      </c>
      <c r="J254" s="19" t="s">
        <v>530</v>
      </c>
      <c r="K254" s="16"/>
    </row>
    <row r="255" s="1" customFormat="1" ht="30" customHeight="1" spans="1:11">
      <c r="A255" s="16">
        <v>251</v>
      </c>
      <c r="B255" s="16" t="s">
        <v>531</v>
      </c>
      <c r="C255" s="19" t="s">
        <v>532</v>
      </c>
      <c r="D255" s="16" t="s">
        <v>244</v>
      </c>
      <c r="E255" s="16">
        <v>1</v>
      </c>
      <c r="F255" s="18">
        <f t="shared" si="9"/>
        <v>3097.34513274336</v>
      </c>
      <c r="G255" s="18">
        <f t="shared" si="10"/>
        <v>3097.34513274336</v>
      </c>
      <c r="H255" s="18">
        <v>3500</v>
      </c>
      <c r="I255" s="18">
        <f t="shared" si="11"/>
        <v>3500</v>
      </c>
      <c r="J255" s="19" t="s">
        <v>533</v>
      </c>
      <c r="K255" s="16"/>
    </row>
    <row r="256" s="1" customFormat="1" ht="56" customHeight="1" spans="1:11">
      <c r="A256" s="16">
        <v>252</v>
      </c>
      <c r="B256" s="16" t="s">
        <v>534</v>
      </c>
      <c r="C256" s="16" t="s">
        <v>535</v>
      </c>
      <c r="D256" s="16" t="s">
        <v>87</v>
      </c>
      <c r="E256" s="16">
        <v>16</v>
      </c>
      <c r="F256" s="18">
        <f t="shared" si="9"/>
        <v>437.16814159292</v>
      </c>
      <c r="G256" s="18">
        <f t="shared" si="10"/>
        <v>6994.69026548673</v>
      </c>
      <c r="H256" s="18">
        <v>494</v>
      </c>
      <c r="I256" s="18">
        <f t="shared" si="11"/>
        <v>7904</v>
      </c>
      <c r="J256" s="19" t="s">
        <v>536</v>
      </c>
      <c r="K256" s="16"/>
    </row>
    <row r="257" s="1" customFormat="1" ht="30" customHeight="1" spans="1:11">
      <c r="A257" s="16">
        <v>253</v>
      </c>
      <c r="B257" s="16" t="s">
        <v>534</v>
      </c>
      <c r="C257" s="16" t="s">
        <v>537</v>
      </c>
      <c r="D257" s="16" t="s">
        <v>317</v>
      </c>
      <c r="E257" s="16">
        <v>4</v>
      </c>
      <c r="F257" s="18">
        <f t="shared" si="9"/>
        <v>131.858407079646</v>
      </c>
      <c r="G257" s="18">
        <f t="shared" si="10"/>
        <v>527.433628318584</v>
      </c>
      <c r="H257" s="18">
        <v>149</v>
      </c>
      <c r="I257" s="18">
        <f t="shared" si="11"/>
        <v>596</v>
      </c>
      <c r="J257" s="19" t="s">
        <v>538</v>
      </c>
      <c r="K257" s="16"/>
    </row>
    <row r="258" s="1" customFormat="1" ht="30" customHeight="1" spans="1:11">
      <c r="A258" s="16">
        <v>254</v>
      </c>
      <c r="B258" s="16" t="s">
        <v>539</v>
      </c>
      <c r="C258" s="16" t="s">
        <v>471</v>
      </c>
      <c r="D258" s="16" t="s">
        <v>28</v>
      </c>
      <c r="E258" s="16">
        <v>10</v>
      </c>
      <c r="F258" s="18">
        <f t="shared" si="9"/>
        <v>4.42477876106195</v>
      </c>
      <c r="G258" s="18">
        <f t="shared" si="10"/>
        <v>44.2477876106195</v>
      </c>
      <c r="H258" s="18">
        <v>5</v>
      </c>
      <c r="I258" s="18">
        <f t="shared" si="11"/>
        <v>50</v>
      </c>
      <c r="J258" s="19" t="s">
        <v>540</v>
      </c>
      <c r="K258" s="16"/>
    </row>
    <row r="259" s="1" customFormat="1" ht="30" customHeight="1" spans="1:11">
      <c r="A259" s="16">
        <v>255</v>
      </c>
      <c r="B259" s="16" t="s">
        <v>539</v>
      </c>
      <c r="C259" s="16" t="s">
        <v>541</v>
      </c>
      <c r="D259" s="16" t="s">
        <v>28</v>
      </c>
      <c r="E259" s="16">
        <v>5</v>
      </c>
      <c r="F259" s="18">
        <f t="shared" si="9"/>
        <v>7.07964601769912</v>
      </c>
      <c r="G259" s="18">
        <f t="shared" si="10"/>
        <v>35.3982300884956</v>
      </c>
      <c r="H259" s="31">
        <v>8</v>
      </c>
      <c r="I259" s="18">
        <f t="shared" si="11"/>
        <v>40</v>
      </c>
      <c r="J259" s="19" t="s">
        <v>540</v>
      </c>
      <c r="K259" s="16"/>
    </row>
    <row r="260" s="1" customFormat="1" ht="30" customHeight="1" spans="1:11">
      <c r="A260" s="16">
        <v>256</v>
      </c>
      <c r="B260" s="16" t="s">
        <v>542</v>
      </c>
      <c r="C260" s="16" t="s">
        <v>543</v>
      </c>
      <c r="D260" s="16" t="s">
        <v>28</v>
      </c>
      <c r="E260" s="16">
        <v>8</v>
      </c>
      <c r="F260" s="18">
        <f t="shared" si="9"/>
        <v>1407.0796460177</v>
      </c>
      <c r="G260" s="18">
        <f t="shared" si="10"/>
        <v>11256.6371681416</v>
      </c>
      <c r="H260" s="18">
        <v>1590</v>
      </c>
      <c r="I260" s="18">
        <f t="shared" si="11"/>
        <v>12720</v>
      </c>
      <c r="J260" s="16" t="s">
        <v>29</v>
      </c>
      <c r="K260" s="16"/>
    </row>
    <row r="261" s="1" customFormat="1" ht="30" customHeight="1" spans="1:11">
      <c r="A261" s="16">
        <v>257</v>
      </c>
      <c r="B261" s="16" t="s">
        <v>544</v>
      </c>
      <c r="C261" s="16" t="s">
        <v>545</v>
      </c>
      <c r="D261" s="16" t="s">
        <v>28</v>
      </c>
      <c r="E261" s="16">
        <v>8</v>
      </c>
      <c r="F261" s="18">
        <f t="shared" si="9"/>
        <v>1353.98230088496</v>
      </c>
      <c r="G261" s="18">
        <f t="shared" si="10"/>
        <v>10831.8584070796</v>
      </c>
      <c r="H261" s="18">
        <v>1530</v>
      </c>
      <c r="I261" s="18">
        <f t="shared" si="11"/>
        <v>12240</v>
      </c>
      <c r="J261" s="16" t="s">
        <v>29</v>
      </c>
      <c r="K261" s="16"/>
    </row>
    <row r="262" s="1" customFormat="1" ht="30" customHeight="1" spans="1:11">
      <c r="A262" s="16">
        <v>258</v>
      </c>
      <c r="B262" s="16" t="s">
        <v>546</v>
      </c>
      <c r="C262" s="16" t="s">
        <v>547</v>
      </c>
      <c r="D262" s="16" t="s">
        <v>164</v>
      </c>
      <c r="E262" s="16">
        <v>30</v>
      </c>
      <c r="F262" s="18">
        <f t="shared" ref="F262:F325" si="12">SUM(H262/1.13)</f>
        <v>28.3185840707965</v>
      </c>
      <c r="G262" s="18">
        <f t="shared" ref="G262:G325" si="13">SUM(E262*F262)</f>
        <v>849.557522123894</v>
      </c>
      <c r="H262" s="18">
        <v>32</v>
      </c>
      <c r="I262" s="18">
        <f t="shared" ref="I262:I325" si="14">SUM(E262*H262)</f>
        <v>960</v>
      </c>
      <c r="J262" s="16" t="s">
        <v>29</v>
      </c>
      <c r="K262" s="16"/>
    </row>
    <row r="263" s="1" customFormat="1" ht="30" customHeight="1" spans="1:11">
      <c r="A263" s="16">
        <v>259</v>
      </c>
      <c r="B263" s="16" t="s">
        <v>548</v>
      </c>
      <c r="C263" s="16" t="s">
        <v>549</v>
      </c>
      <c r="D263" s="16" t="s">
        <v>28</v>
      </c>
      <c r="E263" s="16">
        <v>4</v>
      </c>
      <c r="F263" s="18">
        <f t="shared" si="12"/>
        <v>1993.80530973451</v>
      </c>
      <c r="G263" s="18">
        <f t="shared" si="13"/>
        <v>7975.22123893805</v>
      </c>
      <c r="H263" s="18">
        <v>2253</v>
      </c>
      <c r="I263" s="18">
        <f t="shared" si="14"/>
        <v>9012</v>
      </c>
      <c r="J263" s="16" t="s">
        <v>29</v>
      </c>
      <c r="K263" s="16"/>
    </row>
    <row r="264" s="1" customFormat="1" ht="30" customHeight="1" spans="1:11">
      <c r="A264" s="16">
        <v>260</v>
      </c>
      <c r="B264" s="16" t="s">
        <v>550</v>
      </c>
      <c r="C264" s="17" t="s">
        <v>551</v>
      </c>
      <c r="D264" s="16" t="s">
        <v>28</v>
      </c>
      <c r="E264" s="16">
        <v>10</v>
      </c>
      <c r="F264" s="18">
        <f t="shared" si="12"/>
        <v>7.52212389380531</v>
      </c>
      <c r="G264" s="18">
        <f t="shared" si="13"/>
        <v>75.2212389380531</v>
      </c>
      <c r="H264" s="18">
        <v>8.5</v>
      </c>
      <c r="I264" s="18">
        <f t="shared" si="14"/>
        <v>85</v>
      </c>
      <c r="J264" s="19" t="s">
        <v>552</v>
      </c>
      <c r="K264" s="16"/>
    </row>
    <row r="265" s="1" customFormat="1" ht="30" customHeight="1" spans="1:11">
      <c r="A265" s="16">
        <v>261</v>
      </c>
      <c r="B265" s="16" t="s">
        <v>553</v>
      </c>
      <c r="C265" s="16" t="s">
        <v>554</v>
      </c>
      <c r="D265" s="16" t="s">
        <v>152</v>
      </c>
      <c r="E265" s="16">
        <v>3</v>
      </c>
      <c r="F265" s="18">
        <f t="shared" si="12"/>
        <v>247.787610619469</v>
      </c>
      <c r="G265" s="18">
        <f t="shared" si="13"/>
        <v>743.362831858407</v>
      </c>
      <c r="H265" s="18">
        <v>280</v>
      </c>
      <c r="I265" s="18">
        <f t="shared" si="14"/>
        <v>840</v>
      </c>
      <c r="J265" s="16" t="s">
        <v>555</v>
      </c>
      <c r="K265" s="16"/>
    </row>
    <row r="266" s="1" customFormat="1" ht="30" customHeight="1" spans="1:11">
      <c r="A266" s="16">
        <v>262</v>
      </c>
      <c r="B266" s="16" t="s">
        <v>556</v>
      </c>
      <c r="C266" s="16" t="s">
        <v>557</v>
      </c>
      <c r="D266" s="16" t="s">
        <v>200</v>
      </c>
      <c r="E266" s="16">
        <v>8</v>
      </c>
      <c r="F266" s="18">
        <f t="shared" si="12"/>
        <v>128.318584070796</v>
      </c>
      <c r="G266" s="18">
        <f t="shared" si="13"/>
        <v>1026.54867256637</v>
      </c>
      <c r="H266" s="18">
        <v>145</v>
      </c>
      <c r="I266" s="18">
        <f t="shared" si="14"/>
        <v>1160</v>
      </c>
      <c r="J266" s="16" t="s">
        <v>29</v>
      </c>
      <c r="K266" s="16"/>
    </row>
    <row r="267" s="1" customFormat="1" ht="30" customHeight="1" spans="1:11">
      <c r="A267" s="16">
        <v>263</v>
      </c>
      <c r="B267" s="16" t="s">
        <v>558</v>
      </c>
      <c r="C267" s="32" t="s">
        <v>559</v>
      </c>
      <c r="D267" s="16" t="s">
        <v>28</v>
      </c>
      <c r="E267" s="16">
        <v>1</v>
      </c>
      <c r="F267" s="18">
        <f t="shared" si="12"/>
        <v>809.734513274336</v>
      </c>
      <c r="G267" s="18">
        <f t="shared" si="13"/>
        <v>809.734513274336</v>
      </c>
      <c r="H267" s="18">
        <v>915</v>
      </c>
      <c r="I267" s="18">
        <f t="shared" si="14"/>
        <v>915</v>
      </c>
      <c r="J267" s="16" t="s">
        <v>29</v>
      </c>
      <c r="K267" s="16"/>
    </row>
    <row r="268" s="1" customFormat="1" ht="30" customHeight="1" spans="1:11">
      <c r="A268" s="16">
        <v>264</v>
      </c>
      <c r="B268" s="16" t="s">
        <v>560</v>
      </c>
      <c r="C268" s="16" t="s">
        <v>561</v>
      </c>
      <c r="D268" s="16" t="s">
        <v>158</v>
      </c>
      <c r="E268" s="16">
        <v>2</v>
      </c>
      <c r="F268" s="18">
        <f t="shared" si="12"/>
        <v>215.044247787611</v>
      </c>
      <c r="G268" s="18">
        <f t="shared" si="13"/>
        <v>430.088495575221</v>
      </c>
      <c r="H268" s="18">
        <v>243</v>
      </c>
      <c r="I268" s="18">
        <f t="shared" si="14"/>
        <v>486</v>
      </c>
      <c r="J268" s="19" t="s">
        <v>562</v>
      </c>
      <c r="K268" s="16"/>
    </row>
    <row r="269" s="1" customFormat="1" ht="30" customHeight="1" spans="1:11">
      <c r="A269" s="16">
        <v>265</v>
      </c>
      <c r="B269" s="16" t="s">
        <v>563</v>
      </c>
      <c r="C269" s="16" t="s">
        <v>564</v>
      </c>
      <c r="D269" s="16" t="s">
        <v>244</v>
      </c>
      <c r="E269" s="16">
        <v>1</v>
      </c>
      <c r="F269" s="18">
        <f t="shared" si="12"/>
        <v>10442.4778761062</v>
      </c>
      <c r="G269" s="18">
        <f t="shared" si="13"/>
        <v>10442.4778761062</v>
      </c>
      <c r="H269" s="18">
        <v>11800</v>
      </c>
      <c r="I269" s="18">
        <f t="shared" si="14"/>
        <v>11800</v>
      </c>
      <c r="J269" s="16" t="s">
        <v>29</v>
      </c>
      <c r="K269" s="16"/>
    </row>
    <row r="270" s="1" customFormat="1" ht="30" customHeight="1" spans="1:11">
      <c r="A270" s="16">
        <v>266</v>
      </c>
      <c r="B270" s="16" t="s">
        <v>565</v>
      </c>
      <c r="C270" s="16" t="s">
        <v>566</v>
      </c>
      <c r="D270" s="16" t="s">
        <v>131</v>
      </c>
      <c r="E270" s="16">
        <v>500</v>
      </c>
      <c r="F270" s="18">
        <f t="shared" si="12"/>
        <v>6.67256637168142</v>
      </c>
      <c r="G270" s="18">
        <f t="shared" si="13"/>
        <v>3336.28318584071</v>
      </c>
      <c r="H270" s="18">
        <v>7.54</v>
      </c>
      <c r="I270" s="18">
        <f t="shared" si="14"/>
        <v>3770</v>
      </c>
      <c r="J270" s="17" t="s">
        <v>567</v>
      </c>
      <c r="K270" s="16"/>
    </row>
    <row r="271" s="1" customFormat="1" ht="30" customHeight="1" spans="1:11">
      <c r="A271" s="16">
        <v>267</v>
      </c>
      <c r="B271" s="16" t="s">
        <v>568</v>
      </c>
      <c r="C271" s="32" t="s">
        <v>569</v>
      </c>
      <c r="D271" s="16" t="s">
        <v>28</v>
      </c>
      <c r="E271" s="16">
        <v>2</v>
      </c>
      <c r="F271" s="18">
        <f t="shared" si="12"/>
        <v>778.761061946903</v>
      </c>
      <c r="G271" s="18">
        <f t="shared" si="13"/>
        <v>1557.52212389381</v>
      </c>
      <c r="H271" s="18">
        <v>880</v>
      </c>
      <c r="I271" s="18">
        <f t="shared" si="14"/>
        <v>1760</v>
      </c>
      <c r="J271" s="19" t="s">
        <v>570</v>
      </c>
      <c r="K271" s="16"/>
    </row>
    <row r="272" s="1" customFormat="1" ht="30" customHeight="1" spans="1:11">
      <c r="A272" s="16">
        <v>268</v>
      </c>
      <c r="B272" s="16" t="s">
        <v>571</v>
      </c>
      <c r="C272" s="33" t="s">
        <v>572</v>
      </c>
      <c r="D272" s="16" t="s">
        <v>573</v>
      </c>
      <c r="E272" s="16">
        <v>1000</v>
      </c>
      <c r="F272" s="18">
        <f t="shared" si="12"/>
        <v>3.09734513274336</v>
      </c>
      <c r="G272" s="18">
        <f t="shared" si="13"/>
        <v>3097.34513274336</v>
      </c>
      <c r="H272" s="18">
        <v>3.5</v>
      </c>
      <c r="I272" s="18">
        <f t="shared" si="14"/>
        <v>3500</v>
      </c>
      <c r="J272" s="16" t="s">
        <v>29</v>
      </c>
      <c r="K272" s="16"/>
    </row>
    <row r="273" s="1" customFormat="1" ht="30" customHeight="1" spans="1:11">
      <c r="A273" s="16">
        <v>269</v>
      </c>
      <c r="B273" s="16" t="s">
        <v>574</v>
      </c>
      <c r="C273" s="32" t="s">
        <v>575</v>
      </c>
      <c r="D273" s="16" t="s">
        <v>141</v>
      </c>
      <c r="E273" s="16">
        <v>20</v>
      </c>
      <c r="F273" s="18">
        <f t="shared" si="12"/>
        <v>185.840707964602</v>
      </c>
      <c r="G273" s="18">
        <f t="shared" si="13"/>
        <v>3716.81415929204</v>
      </c>
      <c r="H273" s="18">
        <v>210</v>
      </c>
      <c r="I273" s="18">
        <f t="shared" si="14"/>
        <v>4200</v>
      </c>
      <c r="J273" s="16" t="s">
        <v>29</v>
      </c>
      <c r="K273" s="16"/>
    </row>
    <row r="274" s="1" customFormat="1" ht="30" customHeight="1" spans="1:11">
      <c r="A274" s="16">
        <v>270</v>
      </c>
      <c r="B274" s="16" t="s">
        <v>576</v>
      </c>
      <c r="C274" s="21" t="s">
        <v>577</v>
      </c>
      <c r="D274" s="16" t="s">
        <v>244</v>
      </c>
      <c r="E274" s="16">
        <v>2</v>
      </c>
      <c r="F274" s="18">
        <f t="shared" si="12"/>
        <v>3000</v>
      </c>
      <c r="G274" s="18">
        <f t="shared" si="13"/>
        <v>6000</v>
      </c>
      <c r="H274" s="18">
        <v>3390</v>
      </c>
      <c r="I274" s="18">
        <f t="shared" si="14"/>
        <v>6780</v>
      </c>
      <c r="J274" s="16" t="s">
        <v>29</v>
      </c>
      <c r="K274" s="16"/>
    </row>
    <row r="275" s="1" customFormat="1" ht="30" customHeight="1" spans="1:11">
      <c r="A275" s="16">
        <v>271</v>
      </c>
      <c r="B275" s="16" t="s">
        <v>578</v>
      </c>
      <c r="C275" s="21" t="s">
        <v>579</v>
      </c>
      <c r="D275" s="16" t="s">
        <v>181</v>
      </c>
      <c r="E275" s="16">
        <v>5</v>
      </c>
      <c r="F275" s="18">
        <f t="shared" si="12"/>
        <v>53.0973451327434</v>
      </c>
      <c r="G275" s="18">
        <f t="shared" si="13"/>
        <v>265.486725663717</v>
      </c>
      <c r="H275" s="18">
        <v>60</v>
      </c>
      <c r="I275" s="18">
        <f t="shared" si="14"/>
        <v>300</v>
      </c>
      <c r="J275" s="16" t="s">
        <v>29</v>
      </c>
      <c r="K275" s="16"/>
    </row>
    <row r="276" s="1" customFormat="1" ht="30" customHeight="1" spans="1:11">
      <c r="A276" s="16">
        <v>272</v>
      </c>
      <c r="B276" s="16" t="s">
        <v>580</v>
      </c>
      <c r="C276" s="21" t="s">
        <v>581</v>
      </c>
      <c r="D276" s="16" t="s">
        <v>28</v>
      </c>
      <c r="E276" s="16">
        <v>2</v>
      </c>
      <c r="F276" s="18">
        <f t="shared" si="12"/>
        <v>752.212389380531</v>
      </c>
      <c r="G276" s="18">
        <f t="shared" si="13"/>
        <v>1504.42477876106</v>
      </c>
      <c r="H276" s="18">
        <v>850</v>
      </c>
      <c r="I276" s="18">
        <f t="shared" si="14"/>
        <v>1700</v>
      </c>
      <c r="J276" s="16" t="s">
        <v>29</v>
      </c>
      <c r="K276" s="16"/>
    </row>
    <row r="277" s="1" customFormat="1" ht="30" customHeight="1" spans="1:11">
      <c r="A277" s="16">
        <v>273</v>
      </c>
      <c r="B277" s="16" t="s">
        <v>582</v>
      </c>
      <c r="C277" s="16" t="s">
        <v>583</v>
      </c>
      <c r="D277" s="16" t="s">
        <v>158</v>
      </c>
      <c r="E277" s="16">
        <v>2</v>
      </c>
      <c r="F277" s="18">
        <f t="shared" si="12"/>
        <v>494.690265486726</v>
      </c>
      <c r="G277" s="18">
        <f t="shared" si="13"/>
        <v>989.380530973451</v>
      </c>
      <c r="H277" s="18">
        <v>559</v>
      </c>
      <c r="I277" s="18">
        <f t="shared" si="14"/>
        <v>1118</v>
      </c>
      <c r="J277" s="19" t="s">
        <v>584</v>
      </c>
      <c r="K277" s="16"/>
    </row>
    <row r="278" s="1" customFormat="1" ht="30" customHeight="1" spans="1:11">
      <c r="A278" s="16">
        <v>274</v>
      </c>
      <c r="B278" s="16" t="s">
        <v>585</v>
      </c>
      <c r="C278" s="16" t="s">
        <v>586</v>
      </c>
      <c r="D278" s="16" t="s">
        <v>158</v>
      </c>
      <c r="E278" s="16">
        <v>2</v>
      </c>
      <c r="F278" s="18">
        <f t="shared" si="12"/>
        <v>442.477876106195</v>
      </c>
      <c r="G278" s="18">
        <f t="shared" si="13"/>
        <v>884.955752212389</v>
      </c>
      <c r="H278" s="18">
        <v>500</v>
      </c>
      <c r="I278" s="18">
        <f t="shared" si="14"/>
        <v>1000</v>
      </c>
      <c r="J278" s="16" t="s">
        <v>29</v>
      </c>
      <c r="K278" s="16"/>
    </row>
    <row r="279" s="1" customFormat="1" ht="30" customHeight="1" spans="1:11">
      <c r="A279" s="16">
        <v>275</v>
      </c>
      <c r="B279" s="16" t="s">
        <v>587</v>
      </c>
      <c r="C279" s="21" t="s">
        <v>588</v>
      </c>
      <c r="D279" s="16" t="s">
        <v>244</v>
      </c>
      <c r="E279" s="16">
        <v>1</v>
      </c>
      <c r="F279" s="18">
        <f t="shared" si="12"/>
        <v>6814.1592920354</v>
      </c>
      <c r="G279" s="18">
        <f t="shared" si="13"/>
        <v>6814.1592920354</v>
      </c>
      <c r="H279" s="18">
        <v>7700</v>
      </c>
      <c r="I279" s="18">
        <f t="shared" si="14"/>
        <v>7700</v>
      </c>
      <c r="J279" s="16" t="s">
        <v>589</v>
      </c>
      <c r="K279" s="16"/>
    </row>
    <row r="280" s="1" customFormat="1" ht="30" customHeight="1" spans="1:11">
      <c r="A280" s="16">
        <v>276</v>
      </c>
      <c r="B280" s="16" t="s">
        <v>590</v>
      </c>
      <c r="C280" s="16" t="s">
        <v>591</v>
      </c>
      <c r="D280" s="16" t="s">
        <v>181</v>
      </c>
      <c r="E280" s="16">
        <v>1</v>
      </c>
      <c r="F280" s="18">
        <f t="shared" si="12"/>
        <v>221.238938053097</v>
      </c>
      <c r="G280" s="18">
        <f t="shared" si="13"/>
        <v>221.238938053097</v>
      </c>
      <c r="H280" s="18">
        <v>250</v>
      </c>
      <c r="I280" s="18">
        <f t="shared" si="14"/>
        <v>250</v>
      </c>
      <c r="J280" s="16" t="s">
        <v>29</v>
      </c>
      <c r="K280" s="16"/>
    </row>
    <row r="281" s="1" customFormat="1" ht="30" customHeight="1" spans="1:11">
      <c r="A281" s="16">
        <v>277</v>
      </c>
      <c r="B281" s="16" t="s">
        <v>592</v>
      </c>
      <c r="C281" s="16" t="s">
        <v>593</v>
      </c>
      <c r="D281" s="16" t="s">
        <v>317</v>
      </c>
      <c r="E281" s="16">
        <v>2</v>
      </c>
      <c r="F281" s="18">
        <f t="shared" si="12"/>
        <v>1283.18584070796</v>
      </c>
      <c r="G281" s="18">
        <f t="shared" si="13"/>
        <v>2566.37168141593</v>
      </c>
      <c r="H281" s="18">
        <v>1450</v>
      </c>
      <c r="I281" s="18">
        <f t="shared" si="14"/>
        <v>2900</v>
      </c>
      <c r="J281" s="16" t="s">
        <v>29</v>
      </c>
      <c r="K281" s="16"/>
    </row>
    <row r="282" s="1" customFormat="1" ht="30" customHeight="1" spans="1:11">
      <c r="A282" s="16">
        <v>278</v>
      </c>
      <c r="B282" s="16" t="s">
        <v>594</v>
      </c>
      <c r="C282" s="16" t="s">
        <v>595</v>
      </c>
      <c r="D282" s="16" t="s">
        <v>49</v>
      </c>
      <c r="E282" s="16">
        <v>100</v>
      </c>
      <c r="F282" s="18">
        <f t="shared" si="12"/>
        <v>0.442477876106195</v>
      </c>
      <c r="G282" s="18">
        <f t="shared" si="13"/>
        <v>44.2477876106195</v>
      </c>
      <c r="H282" s="18">
        <v>0.5</v>
      </c>
      <c r="I282" s="18">
        <f t="shared" si="14"/>
        <v>50</v>
      </c>
      <c r="J282" s="16" t="s">
        <v>29</v>
      </c>
      <c r="K282" s="16"/>
    </row>
    <row r="283" s="1" customFormat="1" ht="30" customHeight="1" spans="1:11">
      <c r="A283" s="16">
        <v>279</v>
      </c>
      <c r="B283" s="16" t="s">
        <v>596</v>
      </c>
      <c r="C283" s="16" t="s">
        <v>597</v>
      </c>
      <c r="D283" s="16" t="s">
        <v>598</v>
      </c>
      <c r="E283" s="16">
        <v>1</v>
      </c>
      <c r="F283" s="18">
        <f t="shared" si="12"/>
        <v>221.238938053097</v>
      </c>
      <c r="G283" s="18">
        <f t="shared" si="13"/>
        <v>221.238938053097</v>
      </c>
      <c r="H283" s="18">
        <v>250</v>
      </c>
      <c r="I283" s="18">
        <f t="shared" si="14"/>
        <v>250</v>
      </c>
      <c r="J283" s="16" t="s">
        <v>29</v>
      </c>
      <c r="K283" s="16"/>
    </row>
    <row r="284" s="1" customFormat="1" ht="30" customHeight="1" spans="1:11">
      <c r="A284" s="16">
        <v>280</v>
      </c>
      <c r="B284" s="16" t="s">
        <v>599</v>
      </c>
      <c r="C284" s="16"/>
      <c r="D284" s="16" t="s">
        <v>49</v>
      </c>
      <c r="E284" s="16">
        <v>30</v>
      </c>
      <c r="F284" s="18">
        <f t="shared" si="12"/>
        <v>48.6725663716814</v>
      </c>
      <c r="G284" s="18">
        <f t="shared" si="13"/>
        <v>1460.17699115044</v>
      </c>
      <c r="H284" s="18">
        <v>55</v>
      </c>
      <c r="I284" s="18">
        <f t="shared" si="14"/>
        <v>1650</v>
      </c>
      <c r="J284" s="16" t="s">
        <v>29</v>
      </c>
      <c r="K284" s="16"/>
    </row>
    <row r="285" s="1" customFormat="1" ht="30" customHeight="1" spans="1:11">
      <c r="A285" s="16">
        <v>281</v>
      </c>
      <c r="B285" s="16" t="s">
        <v>600</v>
      </c>
      <c r="C285" s="16" t="s">
        <v>601</v>
      </c>
      <c r="D285" s="16" t="s">
        <v>244</v>
      </c>
      <c r="E285" s="16">
        <v>2</v>
      </c>
      <c r="F285" s="18">
        <f t="shared" si="12"/>
        <v>99.1150442477876</v>
      </c>
      <c r="G285" s="18">
        <f t="shared" si="13"/>
        <v>198.230088495575</v>
      </c>
      <c r="H285" s="18">
        <v>112</v>
      </c>
      <c r="I285" s="18">
        <f t="shared" si="14"/>
        <v>224</v>
      </c>
      <c r="J285" s="16" t="s">
        <v>29</v>
      </c>
      <c r="K285" s="16"/>
    </row>
    <row r="286" s="1" customFormat="1" ht="30" customHeight="1" spans="1:11">
      <c r="A286" s="16">
        <v>282</v>
      </c>
      <c r="B286" s="16" t="s">
        <v>602</v>
      </c>
      <c r="C286" s="16" t="s">
        <v>292</v>
      </c>
      <c r="D286" s="16" t="s">
        <v>141</v>
      </c>
      <c r="E286" s="16">
        <v>2</v>
      </c>
      <c r="F286" s="18">
        <f t="shared" si="12"/>
        <v>84.070796460177</v>
      </c>
      <c r="G286" s="18">
        <f t="shared" si="13"/>
        <v>168.141592920354</v>
      </c>
      <c r="H286" s="18">
        <v>95</v>
      </c>
      <c r="I286" s="18">
        <f t="shared" si="14"/>
        <v>190</v>
      </c>
      <c r="J286" s="19" t="s">
        <v>603</v>
      </c>
      <c r="K286" s="16"/>
    </row>
    <row r="287" s="1" customFormat="1" ht="30" customHeight="1" spans="1:11">
      <c r="A287" s="16">
        <v>283</v>
      </c>
      <c r="B287" s="16" t="s">
        <v>604</v>
      </c>
      <c r="C287" s="22" t="s">
        <v>605</v>
      </c>
      <c r="D287" s="16" t="s">
        <v>141</v>
      </c>
      <c r="E287" s="16">
        <v>2</v>
      </c>
      <c r="F287" s="18">
        <f t="shared" si="12"/>
        <v>72.5663716814159</v>
      </c>
      <c r="G287" s="18">
        <f t="shared" si="13"/>
        <v>145.132743362832</v>
      </c>
      <c r="H287" s="18">
        <v>82</v>
      </c>
      <c r="I287" s="18">
        <f t="shared" si="14"/>
        <v>164</v>
      </c>
      <c r="J287" s="19" t="s">
        <v>606</v>
      </c>
      <c r="K287" s="16"/>
    </row>
    <row r="288" s="1" customFormat="1" ht="30" customHeight="1" spans="1:11">
      <c r="A288" s="16">
        <v>284</v>
      </c>
      <c r="B288" s="16" t="s">
        <v>607</v>
      </c>
      <c r="C288" s="16" t="s">
        <v>608</v>
      </c>
      <c r="D288" s="16" t="s">
        <v>244</v>
      </c>
      <c r="E288" s="16">
        <v>1</v>
      </c>
      <c r="F288" s="18">
        <f t="shared" si="12"/>
        <v>361.061946902655</v>
      </c>
      <c r="G288" s="18">
        <f t="shared" si="13"/>
        <v>361.061946902655</v>
      </c>
      <c r="H288" s="18">
        <v>408</v>
      </c>
      <c r="I288" s="18">
        <f t="shared" si="14"/>
        <v>408</v>
      </c>
      <c r="J288" s="16" t="s">
        <v>29</v>
      </c>
      <c r="K288" s="16"/>
    </row>
    <row r="289" s="1" customFormat="1" ht="30" customHeight="1" spans="1:11">
      <c r="A289" s="16">
        <v>285</v>
      </c>
      <c r="B289" s="16" t="s">
        <v>609</v>
      </c>
      <c r="C289" s="16" t="s">
        <v>610</v>
      </c>
      <c r="D289" s="16" t="s">
        <v>244</v>
      </c>
      <c r="E289" s="16">
        <v>1</v>
      </c>
      <c r="F289" s="18">
        <f t="shared" si="12"/>
        <v>2389.38053097345</v>
      </c>
      <c r="G289" s="18">
        <f t="shared" si="13"/>
        <v>2389.38053097345</v>
      </c>
      <c r="H289" s="18">
        <v>2700</v>
      </c>
      <c r="I289" s="18">
        <f t="shared" si="14"/>
        <v>2700</v>
      </c>
      <c r="J289" s="16" t="s">
        <v>29</v>
      </c>
      <c r="K289" s="16"/>
    </row>
    <row r="290" s="1" customFormat="1" ht="30" customHeight="1" spans="1:11">
      <c r="A290" s="16">
        <v>286</v>
      </c>
      <c r="B290" s="16" t="s">
        <v>611</v>
      </c>
      <c r="C290" s="17" t="s">
        <v>612</v>
      </c>
      <c r="D290" s="16" t="s">
        <v>49</v>
      </c>
      <c r="E290" s="16">
        <v>2</v>
      </c>
      <c r="F290" s="18">
        <f t="shared" si="12"/>
        <v>911.504424778761</v>
      </c>
      <c r="G290" s="18">
        <f t="shared" si="13"/>
        <v>1823.00884955752</v>
      </c>
      <c r="H290" s="18">
        <v>1030</v>
      </c>
      <c r="I290" s="18">
        <f t="shared" si="14"/>
        <v>2060</v>
      </c>
      <c r="J290" s="16" t="s">
        <v>29</v>
      </c>
      <c r="K290" s="16"/>
    </row>
    <row r="291" s="1" customFormat="1" ht="30" customHeight="1" spans="1:11">
      <c r="A291" s="16">
        <v>287</v>
      </c>
      <c r="B291" s="16" t="s">
        <v>613</v>
      </c>
      <c r="C291" s="16" t="s">
        <v>308</v>
      </c>
      <c r="D291" s="16" t="s">
        <v>49</v>
      </c>
      <c r="E291" s="16">
        <v>1000</v>
      </c>
      <c r="F291" s="18">
        <f t="shared" si="12"/>
        <v>6.19469026548673</v>
      </c>
      <c r="G291" s="18">
        <f t="shared" si="13"/>
        <v>6194.69026548673</v>
      </c>
      <c r="H291" s="18">
        <v>7</v>
      </c>
      <c r="I291" s="18">
        <f t="shared" si="14"/>
        <v>7000</v>
      </c>
      <c r="J291" s="16" t="s">
        <v>29</v>
      </c>
      <c r="K291" s="16"/>
    </row>
    <row r="292" s="1" customFormat="1" ht="30" customHeight="1" spans="1:11">
      <c r="A292" s="16">
        <v>288</v>
      </c>
      <c r="B292" s="17" t="s">
        <v>614</v>
      </c>
      <c r="C292" s="17" t="s">
        <v>615</v>
      </c>
      <c r="D292" s="16" t="s">
        <v>28</v>
      </c>
      <c r="E292" s="16">
        <v>10</v>
      </c>
      <c r="F292" s="18">
        <f t="shared" si="12"/>
        <v>79.646017699115</v>
      </c>
      <c r="G292" s="18">
        <f t="shared" si="13"/>
        <v>796.460176991151</v>
      </c>
      <c r="H292" s="18">
        <v>90</v>
      </c>
      <c r="I292" s="18">
        <f t="shared" si="14"/>
        <v>900</v>
      </c>
      <c r="J292" s="16" t="s">
        <v>29</v>
      </c>
      <c r="K292" s="16"/>
    </row>
    <row r="293" s="1" customFormat="1" ht="30" customHeight="1" spans="1:11">
      <c r="A293" s="16">
        <v>289</v>
      </c>
      <c r="B293" s="16" t="s">
        <v>616</v>
      </c>
      <c r="C293" s="22" t="s">
        <v>617</v>
      </c>
      <c r="D293" s="16" t="s">
        <v>87</v>
      </c>
      <c r="E293" s="16">
        <v>1</v>
      </c>
      <c r="F293" s="18">
        <f t="shared" si="12"/>
        <v>176.991150442478</v>
      </c>
      <c r="G293" s="18">
        <f t="shared" si="13"/>
        <v>176.991150442478</v>
      </c>
      <c r="H293" s="18">
        <v>200</v>
      </c>
      <c r="I293" s="18">
        <f t="shared" si="14"/>
        <v>200</v>
      </c>
      <c r="J293" s="16" t="s">
        <v>29</v>
      </c>
      <c r="K293" s="16"/>
    </row>
    <row r="294" s="1" customFormat="1" ht="30" customHeight="1" spans="1:11">
      <c r="A294" s="16">
        <v>290</v>
      </c>
      <c r="B294" s="16" t="s">
        <v>618</v>
      </c>
      <c r="C294" s="16" t="s">
        <v>619</v>
      </c>
      <c r="D294" s="16" t="s">
        <v>131</v>
      </c>
      <c r="E294" s="16">
        <v>50</v>
      </c>
      <c r="F294" s="18">
        <f t="shared" si="12"/>
        <v>6.19469026548673</v>
      </c>
      <c r="G294" s="18">
        <f t="shared" si="13"/>
        <v>309.734513274336</v>
      </c>
      <c r="H294" s="18">
        <v>7</v>
      </c>
      <c r="I294" s="18">
        <f t="shared" si="14"/>
        <v>350</v>
      </c>
      <c r="J294" s="16" t="s">
        <v>29</v>
      </c>
      <c r="K294" s="16"/>
    </row>
    <row r="295" s="1" customFormat="1" ht="30" customHeight="1" spans="1:11">
      <c r="A295" s="16">
        <v>291</v>
      </c>
      <c r="B295" s="16" t="s">
        <v>620</v>
      </c>
      <c r="C295" s="16" t="s">
        <v>621</v>
      </c>
      <c r="D295" s="16" t="s">
        <v>49</v>
      </c>
      <c r="E295" s="16">
        <v>10</v>
      </c>
      <c r="F295" s="18">
        <f t="shared" si="12"/>
        <v>504.424778761062</v>
      </c>
      <c r="G295" s="18">
        <f t="shared" si="13"/>
        <v>5044.24778761062</v>
      </c>
      <c r="H295" s="18">
        <v>570</v>
      </c>
      <c r="I295" s="18">
        <f t="shared" si="14"/>
        <v>5700</v>
      </c>
      <c r="J295" s="16" t="s">
        <v>29</v>
      </c>
      <c r="K295" s="16"/>
    </row>
    <row r="296" s="1" customFormat="1" ht="30" customHeight="1" spans="1:11">
      <c r="A296" s="16">
        <v>292</v>
      </c>
      <c r="B296" s="16" t="s">
        <v>622</v>
      </c>
      <c r="C296" s="21" t="s">
        <v>623</v>
      </c>
      <c r="D296" s="16" t="s">
        <v>49</v>
      </c>
      <c r="E296" s="16">
        <v>2</v>
      </c>
      <c r="F296" s="18">
        <f t="shared" si="12"/>
        <v>311.504424778761</v>
      </c>
      <c r="G296" s="18">
        <f t="shared" si="13"/>
        <v>623.008849557522</v>
      </c>
      <c r="H296" s="18">
        <v>352</v>
      </c>
      <c r="I296" s="18">
        <f t="shared" si="14"/>
        <v>704</v>
      </c>
      <c r="J296" s="16" t="s">
        <v>29</v>
      </c>
      <c r="K296" s="16"/>
    </row>
    <row r="297" s="1" customFormat="1" ht="30" customHeight="1" spans="1:11">
      <c r="A297" s="16">
        <v>293</v>
      </c>
      <c r="B297" s="16" t="s">
        <v>624</v>
      </c>
      <c r="C297" s="16" t="s">
        <v>625</v>
      </c>
      <c r="D297" s="16" t="s">
        <v>49</v>
      </c>
      <c r="E297" s="16">
        <v>2</v>
      </c>
      <c r="F297" s="18">
        <f t="shared" si="12"/>
        <v>318.58407079646</v>
      </c>
      <c r="G297" s="18">
        <f t="shared" si="13"/>
        <v>637.16814159292</v>
      </c>
      <c r="H297" s="18">
        <v>360</v>
      </c>
      <c r="I297" s="18">
        <f t="shared" si="14"/>
        <v>720</v>
      </c>
      <c r="J297" s="16" t="s">
        <v>29</v>
      </c>
      <c r="K297" s="16"/>
    </row>
    <row r="298" s="1" customFormat="1" ht="30" customHeight="1" spans="1:11">
      <c r="A298" s="16">
        <v>294</v>
      </c>
      <c r="B298" s="16" t="s">
        <v>626</v>
      </c>
      <c r="C298" s="16" t="s">
        <v>627</v>
      </c>
      <c r="D298" s="16" t="s">
        <v>49</v>
      </c>
      <c r="E298" s="16">
        <v>2</v>
      </c>
      <c r="F298" s="18">
        <f t="shared" si="12"/>
        <v>26.5486725663717</v>
      </c>
      <c r="G298" s="18">
        <f t="shared" si="13"/>
        <v>53.0973451327434</v>
      </c>
      <c r="H298" s="18">
        <v>30</v>
      </c>
      <c r="I298" s="18">
        <f t="shared" si="14"/>
        <v>60</v>
      </c>
      <c r="J298" s="19" t="s">
        <v>628</v>
      </c>
      <c r="K298" s="16"/>
    </row>
    <row r="299" s="1" customFormat="1" ht="30" customHeight="1" spans="1:11">
      <c r="A299" s="16">
        <v>295</v>
      </c>
      <c r="B299" s="16" t="s">
        <v>629</v>
      </c>
      <c r="C299" s="16" t="s">
        <v>630</v>
      </c>
      <c r="D299" s="16" t="s">
        <v>49</v>
      </c>
      <c r="E299" s="16">
        <v>3</v>
      </c>
      <c r="F299" s="18">
        <f t="shared" si="12"/>
        <v>28.3185840707965</v>
      </c>
      <c r="G299" s="18">
        <f t="shared" si="13"/>
        <v>84.9557522123894</v>
      </c>
      <c r="H299" s="18">
        <v>32</v>
      </c>
      <c r="I299" s="18">
        <f t="shared" si="14"/>
        <v>96</v>
      </c>
      <c r="J299" s="19" t="s">
        <v>631</v>
      </c>
      <c r="K299" s="16"/>
    </row>
    <row r="300" s="1" customFormat="1" ht="30" customHeight="1" spans="1:11">
      <c r="A300" s="16">
        <v>296</v>
      </c>
      <c r="B300" s="16" t="s">
        <v>632</v>
      </c>
      <c r="C300" s="16" t="s">
        <v>633</v>
      </c>
      <c r="D300" s="16" t="s">
        <v>49</v>
      </c>
      <c r="E300" s="16">
        <v>2</v>
      </c>
      <c r="F300" s="18">
        <f t="shared" si="12"/>
        <v>23.8938053097345</v>
      </c>
      <c r="G300" s="18">
        <f t="shared" si="13"/>
        <v>47.787610619469</v>
      </c>
      <c r="H300" s="18">
        <v>27</v>
      </c>
      <c r="I300" s="18">
        <f t="shared" si="14"/>
        <v>54</v>
      </c>
      <c r="J300" s="16" t="s">
        <v>29</v>
      </c>
      <c r="K300" s="16"/>
    </row>
    <row r="301" s="1" customFormat="1" ht="30" customHeight="1" spans="1:11">
      <c r="A301" s="16">
        <v>297</v>
      </c>
      <c r="B301" s="16" t="s">
        <v>634</v>
      </c>
      <c r="C301" s="21" t="s">
        <v>635</v>
      </c>
      <c r="D301" s="16" t="s">
        <v>141</v>
      </c>
      <c r="E301" s="16">
        <v>1</v>
      </c>
      <c r="F301" s="18">
        <f t="shared" si="12"/>
        <v>86.7256637168142</v>
      </c>
      <c r="G301" s="18">
        <f t="shared" si="13"/>
        <v>86.7256637168142</v>
      </c>
      <c r="H301" s="18">
        <v>98</v>
      </c>
      <c r="I301" s="18">
        <f t="shared" si="14"/>
        <v>98</v>
      </c>
      <c r="J301" s="19" t="s">
        <v>636</v>
      </c>
      <c r="K301" s="16"/>
    </row>
    <row r="302" s="1" customFormat="1" ht="30" customHeight="1" spans="1:11">
      <c r="A302" s="16">
        <v>298</v>
      </c>
      <c r="B302" s="21" t="s">
        <v>637</v>
      </c>
      <c r="C302" s="21" t="s">
        <v>638</v>
      </c>
      <c r="D302" s="16" t="s">
        <v>131</v>
      </c>
      <c r="E302" s="16">
        <v>30</v>
      </c>
      <c r="F302" s="18">
        <f t="shared" si="12"/>
        <v>2.65486725663717</v>
      </c>
      <c r="G302" s="18">
        <f t="shared" si="13"/>
        <v>79.646017699115</v>
      </c>
      <c r="H302" s="18">
        <v>3</v>
      </c>
      <c r="I302" s="18">
        <f t="shared" si="14"/>
        <v>90</v>
      </c>
      <c r="J302" s="16" t="s">
        <v>639</v>
      </c>
      <c r="K302" s="16"/>
    </row>
    <row r="303" s="1" customFormat="1" ht="30" customHeight="1" spans="1:11">
      <c r="A303" s="16">
        <v>299</v>
      </c>
      <c r="B303" s="16" t="s">
        <v>640</v>
      </c>
      <c r="C303" s="16" t="s">
        <v>641</v>
      </c>
      <c r="D303" s="16" t="s">
        <v>49</v>
      </c>
      <c r="E303" s="16">
        <v>2</v>
      </c>
      <c r="F303" s="18">
        <f t="shared" si="12"/>
        <v>61.9469026548673</v>
      </c>
      <c r="G303" s="18">
        <f t="shared" si="13"/>
        <v>123.893805309735</v>
      </c>
      <c r="H303" s="18">
        <v>70</v>
      </c>
      <c r="I303" s="18">
        <f t="shared" si="14"/>
        <v>140</v>
      </c>
      <c r="J303" s="19" t="s">
        <v>642</v>
      </c>
      <c r="K303" s="16"/>
    </row>
    <row r="304" s="1" customFormat="1" ht="30" customHeight="1" spans="1:11">
      <c r="A304" s="16">
        <v>300</v>
      </c>
      <c r="B304" s="16" t="s">
        <v>643</v>
      </c>
      <c r="C304" s="17" t="s">
        <v>644</v>
      </c>
      <c r="D304" s="16" t="s">
        <v>42</v>
      </c>
      <c r="E304" s="16">
        <v>6</v>
      </c>
      <c r="F304" s="18">
        <f t="shared" si="12"/>
        <v>75.2212389380531</v>
      </c>
      <c r="G304" s="18">
        <f t="shared" si="13"/>
        <v>451.327433628319</v>
      </c>
      <c r="H304" s="18">
        <v>85</v>
      </c>
      <c r="I304" s="18">
        <f t="shared" si="14"/>
        <v>510</v>
      </c>
      <c r="J304" s="19" t="s">
        <v>645</v>
      </c>
      <c r="K304" s="16"/>
    </row>
    <row r="305" s="1" customFormat="1" ht="30" customHeight="1" spans="1:11">
      <c r="A305" s="16">
        <v>301</v>
      </c>
      <c r="B305" s="16" t="s">
        <v>646</v>
      </c>
      <c r="C305" s="16" t="s">
        <v>647</v>
      </c>
      <c r="D305" s="16" t="s">
        <v>141</v>
      </c>
      <c r="E305" s="16">
        <v>2</v>
      </c>
      <c r="F305" s="18">
        <f t="shared" si="12"/>
        <v>28.3185840707965</v>
      </c>
      <c r="G305" s="18">
        <f t="shared" si="13"/>
        <v>56.6371681415929</v>
      </c>
      <c r="H305" s="18">
        <v>32</v>
      </c>
      <c r="I305" s="18">
        <f t="shared" si="14"/>
        <v>64</v>
      </c>
      <c r="J305" s="19" t="s">
        <v>648</v>
      </c>
      <c r="K305" s="16"/>
    </row>
    <row r="306" s="1" customFormat="1" ht="30" customHeight="1" spans="1:11">
      <c r="A306" s="16">
        <v>302</v>
      </c>
      <c r="B306" s="16" t="s">
        <v>649</v>
      </c>
      <c r="C306" s="16" t="s">
        <v>650</v>
      </c>
      <c r="D306" s="16" t="s">
        <v>529</v>
      </c>
      <c r="E306" s="16">
        <v>5</v>
      </c>
      <c r="F306" s="18">
        <f t="shared" si="12"/>
        <v>39.8230088495575</v>
      </c>
      <c r="G306" s="18">
        <f t="shared" si="13"/>
        <v>199.115044247788</v>
      </c>
      <c r="H306" s="18">
        <v>45</v>
      </c>
      <c r="I306" s="18">
        <f t="shared" si="14"/>
        <v>225</v>
      </c>
      <c r="J306" s="16" t="s">
        <v>651</v>
      </c>
      <c r="K306" s="16"/>
    </row>
    <row r="307" s="1" customFormat="1" ht="30" customHeight="1" spans="1:11">
      <c r="A307" s="16">
        <v>303</v>
      </c>
      <c r="B307" s="16" t="s">
        <v>652</v>
      </c>
      <c r="C307" s="22" t="s">
        <v>653</v>
      </c>
      <c r="D307" s="16" t="s">
        <v>28</v>
      </c>
      <c r="E307" s="16">
        <v>60</v>
      </c>
      <c r="F307" s="18">
        <f t="shared" si="12"/>
        <v>3.09734513274336</v>
      </c>
      <c r="G307" s="18">
        <f t="shared" si="13"/>
        <v>185.840707964602</v>
      </c>
      <c r="H307" s="18">
        <v>3.5</v>
      </c>
      <c r="I307" s="18">
        <f t="shared" si="14"/>
        <v>210</v>
      </c>
      <c r="J307" s="16" t="s">
        <v>29</v>
      </c>
      <c r="K307" s="16"/>
    </row>
    <row r="308" s="1" customFormat="1" ht="30" customHeight="1" spans="1:11">
      <c r="A308" s="16">
        <v>304</v>
      </c>
      <c r="B308" s="16" t="s">
        <v>654</v>
      </c>
      <c r="C308" s="16" t="s">
        <v>655</v>
      </c>
      <c r="D308" s="16" t="s">
        <v>49</v>
      </c>
      <c r="E308" s="16">
        <v>2</v>
      </c>
      <c r="F308" s="18">
        <f t="shared" si="12"/>
        <v>27.6106194690265</v>
      </c>
      <c r="G308" s="18">
        <f t="shared" si="13"/>
        <v>55.2212389380531</v>
      </c>
      <c r="H308" s="18">
        <v>31.2</v>
      </c>
      <c r="I308" s="18">
        <f t="shared" si="14"/>
        <v>62.4</v>
      </c>
      <c r="J308" s="16" t="s">
        <v>29</v>
      </c>
      <c r="K308" s="16"/>
    </row>
    <row r="309" s="1" customFormat="1" ht="30" customHeight="1" spans="1:11">
      <c r="A309" s="16">
        <v>305</v>
      </c>
      <c r="B309" s="16" t="s">
        <v>656</v>
      </c>
      <c r="C309" s="16" t="s">
        <v>657</v>
      </c>
      <c r="D309" s="16" t="s">
        <v>49</v>
      </c>
      <c r="E309" s="16">
        <v>2</v>
      </c>
      <c r="F309" s="18">
        <f t="shared" si="12"/>
        <v>122.12389380531</v>
      </c>
      <c r="G309" s="18">
        <f t="shared" si="13"/>
        <v>244.247787610619</v>
      </c>
      <c r="H309" s="18">
        <v>138</v>
      </c>
      <c r="I309" s="18">
        <f t="shared" si="14"/>
        <v>276</v>
      </c>
      <c r="J309" s="16" t="s">
        <v>29</v>
      </c>
      <c r="K309" s="16"/>
    </row>
    <row r="310" s="1" customFormat="1" ht="30" customHeight="1" spans="1:11">
      <c r="A310" s="16">
        <v>306</v>
      </c>
      <c r="B310" s="16" t="s">
        <v>658</v>
      </c>
      <c r="C310" s="16" t="s">
        <v>659</v>
      </c>
      <c r="D310" s="16" t="s">
        <v>49</v>
      </c>
      <c r="E310" s="16">
        <v>10</v>
      </c>
      <c r="F310" s="18">
        <f t="shared" si="12"/>
        <v>29.2035398230089</v>
      </c>
      <c r="G310" s="18">
        <f t="shared" si="13"/>
        <v>292.035398230089</v>
      </c>
      <c r="H310" s="18">
        <v>33</v>
      </c>
      <c r="I310" s="18">
        <f t="shared" si="14"/>
        <v>330</v>
      </c>
      <c r="J310" s="19" t="s">
        <v>660</v>
      </c>
      <c r="K310" s="16"/>
    </row>
    <row r="311" s="1" customFormat="1" ht="30" customHeight="1" spans="1:11">
      <c r="A311" s="16">
        <v>307</v>
      </c>
      <c r="B311" s="16" t="s">
        <v>661</v>
      </c>
      <c r="C311" s="22" t="s">
        <v>653</v>
      </c>
      <c r="D311" s="16" t="s">
        <v>317</v>
      </c>
      <c r="E311" s="16">
        <v>3</v>
      </c>
      <c r="F311" s="18">
        <f t="shared" si="12"/>
        <v>75.2212389380531</v>
      </c>
      <c r="G311" s="18">
        <f t="shared" si="13"/>
        <v>225.663716814159</v>
      </c>
      <c r="H311" s="18">
        <v>85</v>
      </c>
      <c r="I311" s="18">
        <f t="shared" si="14"/>
        <v>255</v>
      </c>
      <c r="J311" s="17" t="s">
        <v>662</v>
      </c>
      <c r="K311" s="16"/>
    </row>
    <row r="312" s="1" customFormat="1" ht="30" customHeight="1" spans="1:11">
      <c r="A312" s="16">
        <v>308</v>
      </c>
      <c r="B312" s="16" t="s">
        <v>663</v>
      </c>
      <c r="C312" s="17" t="s">
        <v>664</v>
      </c>
      <c r="D312" s="16" t="s">
        <v>522</v>
      </c>
      <c r="E312" s="16">
        <v>1</v>
      </c>
      <c r="F312" s="18">
        <f t="shared" si="12"/>
        <v>4.42477876106195</v>
      </c>
      <c r="G312" s="18">
        <f t="shared" si="13"/>
        <v>4.42477876106195</v>
      </c>
      <c r="H312" s="18">
        <v>5</v>
      </c>
      <c r="I312" s="18">
        <f t="shared" si="14"/>
        <v>5</v>
      </c>
      <c r="J312" s="19" t="s">
        <v>665</v>
      </c>
      <c r="K312" s="16"/>
    </row>
    <row r="313" s="1" customFormat="1" ht="30" customHeight="1" spans="1:11">
      <c r="A313" s="16">
        <v>309</v>
      </c>
      <c r="B313" s="16" t="s">
        <v>663</v>
      </c>
      <c r="C313" s="16" t="s">
        <v>666</v>
      </c>
      <c r="D313" s="16" t="s">
        <v>522</v>
      </c>
      <c r="E313" s="16">
        <v>1</v>
      </c>
      <c r="F313" s="18">
        <f t="shared" si="12"/>
        <v>4.69026548672566</v>
      </c>
      <c r="G313" s="18">
        <f t="shared" si="13"/>
        <v>4.69026548672566</v>
      </c>
      <c r="H313" s="18">
        <v>5.3</v>
      </c>
      <c r="I313" s="18">
        <f t="shared" si="14"/>
        <v>5.3</v>
      </c>
      <c r="J313" s="19" t="s">
        <v>665</v>
      </c>
      <c r="K313" s="16"/>
    </row>
    <row r="314" s="1" customFormat="1" ht="30" customHeight="1" spans="1:11">
      <c r="A314" s="16">
        <v>310</v>
      </c>
      <c r="B314" s="16" t="s">
        <v>663</v>
      </c>
      <c r="C314" s="16" t="s">
        <v>667</v>
      </c>
      <c r="D314" s="16" t="s">
        <v>522</v>
      </c>
      <c r="E314" s="16">
        <v>1</v>
      </c>
      <c r="F314" s="18">
        <f t="shared" si="12"/>
        <v>4.86725663716814</v>
      </c>
      <c r="G314" s="18">
        <f t="shared" si="13"/>
        <v>4.86725663716814</v>
      </c>
      <c r="H314" s="18">
        <v>5.5</v>
      </c>
      <c r="I314" s="18">
        <f t="shared" si="14"/>
        <v>5.5</v>
      </c>
      <c r="J314" s="19" t="s">
        <v>665</v>
      </c>
      <c r="K314" s="16"/>
    </row>
    <row r="315" s="1" customFormat="1" ht="30" customHeight="1" spans="1:11">
      <c r="A315" s="16">
        <v>311</v>
      </c>
      <c r="B315" s="16" t="s">
        <v>663</v>
      </c>
      <c r="C315" s="16" t="s">
        <v>668</v>
      </c>
      <c r="D315" s="16" t="s">
        <v>522</v>
      </c>
      <c r="E315" s="16">
        <v>1</v>
      </c>
      <c r="F315" s="18">
        <f t="shared" si="12"/>
        <v>5.13274336283186</v>
      </c>
      <c r="G315" s="18">
        <f t="shared" si="13"/>
        <v>5.13274336283186</v>
      </c>
      <c r="H315" s="18">
        <v>5.8</v>
      </c>
      <c r="I315" s="18">
        <f t="shared" si="14"/>
        <v>5.8</v>
      </c>
      <c r="J315" s="19" t="s">
        <v>665</v>
      </c>
      <c r="K315" s="16"/>
    </row>
    <row r="316" s="1" customFormat="1" ht="30" customHeight="1" spans="1:11">
      <c r="A316" s="16">
        <v>312</v>
      </c>
      <c r="B316" s="16" t="s">
        <v>669</v>
      </c>
      <c r="C316" s="16" t="s">
        <v>670</v>
      </c>
      <c r="D316" s="16" t="s">
        <v>200</v>
      </c>
      <c r="E316" s="16">
        <v>2</v>
      </c>
      <c r="F316" s="18">
        <f t="shared" si="12"/>
        <v>247.787610619469</v>
      </c>
      <c r="G316" s="18">
        <f t="shared" si="13"/>
        <v>495.575221238938</v>
      </c>
      <c r="H316" s="18">
        <v>280</v>
      </c>
      <c r="I316" s="18">
        <f t="shared" si="14"/>
        <v>560</v>
      </c>
      <c r="J316" s="16" t="s">
        <v>29</v>
      </c>
      <c r="K316" s="16"/>
    </row>
    <row r="317" s="1" customFormat="1" ht="30" customHeight="1" spans="1:11">
      <c r="A317" s="16">
        <v>313</v>
      </c>
      <c r="B317" s="16" t="s">
        <v>669</v>
      </c>
      <c r="C317" s="16" t="s">
        <v>671</v>
      </c>
      <c r="D317" s="16" t="s">
        <v>200</v>
      </c>
      <c r="E317" s="16">
        <v>1</v>
      </c>
      <c r="F317" s="18">
        <f t="shared" si="12"/>
        <v>884.955752212389</v>
      </c>
      <c r="G317" s="18">
        <f t="shared" si="13"/>
        <v>884.955752212389</v>
      </c>
      <c r="H317" s="18">
        <v>1000</v>
      </c>
      <c r="I317" s="18">
        <f t="shared" si="14"/>
        <v>1000</v>
      </c>
      <c r="J317" s="16" t="s">
        <v>29</v>
      </c>
      <c r="K317" s="16"/>
    </row>
    <row r="318" s="1" customFormat="1" ht="30" customHeight="1" spans="1:11">
      <c r="A318" s="16">
        <v>314</v>
      </c>
      <c r="B318" s="16" t="s">
        <v>669</v>
      </c>
      <c r="C318" s="16" t="s">
        <v>672</v>
      </c>
      <c r="D318" s="16" t="s">
        <v>200</v>
      </c>
      <c r="E318" s="16">
        <v>1</v>
      </c>
      <c r="F318" s="18">
        <f t="shared" si="12"/>
        <v>884.955752212389</v>
      </c>
      <c r="G318" s="18">
        <f t="shared" si="13"/>
        <v>884.955752212389</v>
      </c>
      <c r="H318" s="18">
        <v>1000</v>
      </c>
      <c r="I318" s="18">
        <f t="shared" si="14"/>
        <v>1000</v>
      </c>
      <c r="J318" s="16" t="s">
        <v>29</v>
      </c>
      <c r="K318" s="16"/>
    </row>
    <row r="319" s="1" customFormat="1" ht="30" customHeight="1" spans="1:11">
      <c r="A319" s="16">
        <v>315</v>
      </c>
      <c r="B319" s="16" t="s">
        <v>673</v>
      </c>
      <c r="C319" s="16" t="s">
        <v>674</v>
      </c>
      <c r="D319" s="16" t="s">
        <v>200</v>
      </c>
      <c r="E319" s="16">
        <v>24</v>
      </c>
      <c r="F319" s="18">
        <f t="shared" si="12"/>
        <v>442.477876106195</v>
      </c>
      <c r="G319" s="18">
        <f t="shared" si="13"/>
        <v>10619.4690265487</v>
      </c>
      <c r="H319" s="18">
        <v>500</v>
      </c>
      <c r="I319" s="18">
        <f t="shared" si="14"/>
        <v>12000</v>
      </c>
      <c r="J319" s="16" t="s">
        <v>29</v>
      </c>
      <c r="K319" s="16"/>
    </row>
    <row r="320" s="1" customFormat="1" ht="30" customHeight="1" spans="1:11">
      <c r="A320" s="16">
        <v>316</v>
      </c>
      <c r="B320" s="16" t="s">
        <v>675</v>
      </c>
      <c r="C320" s="17" t="s">
        <v>676</v>
      </c>
      <c r="D320" s="16" t="s">
        <v>244</v>
      </c>
      <c r="E320" s="16">
        <v>5</v>
      </c>
      <c r="F320" s="18">
        <f t="shared" si="12"/>
        <v>48.6725663716814</v>
      </c>
      <c r="G320" s="18">
        <f t="shared" si="13"/>
        <v>243.362831858407</v>
      </c>
      <c r="H320" s="18">
        <v>55</v>
      </c>
      <c r="I320" s="18">
        <f t="shared" si="14"/>
        <v>275</v>
      </c>
      <c r="J320" s="19" t="s">
        <v>677</v>
      </c>
      <c r="K320" s="16"/>
    </row>
    <row r="321" s="1" customFormat="1" ht="30" customHeight="1" spans="1:11">
      <c r="A321" s="16">
        <v>317</v>
      </c>
      <c r="B321" s="16" t="s">
        <v>678</v>
      </c>
      <c r="C321" s="16" t="s">
        <v>679</v>
      </c>
      <c r="D321" s="16" t="s">
        <v>28</v>
      </c>
      <c r="E321" s="16">
        <v>1</v>
      </c>
      <c r="F321" s="18">
        <f t="shared" si="12"/>
        <v>672.566371681416</v>
      </c>
      <c r="G321" s="18">
        <f t="shared" si="13"/>
        <v>672.566371681416</v>
      </c>
      <c r="H321" s="18">
        <v>760</v>
      </c>
      <c r="I321" s="18">
        <f t="shared" si="14"/>
        <v>760</v>
      </c>
      <c r="J321" s="16" t="s">
        <v>29</v>
      </c>
      <c r="K321" s="16"/>
    </row>
    <row r="322" s="1" customFormat="1" ht="30" customHeight="1" spans="1:11">
      <c r="A322" s="16">
        <v>318</v>
      </c>
      <c r="B322" s="16" t="s">
        <v>680</v>
      </c>
      <c r="C322" s="17" t="s">
        <v>681</v>
      </c>
      <c r="D322" s="16" t="s">
        <v>87</v>
      </c>
      <c r="E322" s="16">
        <v>2</v>
      </c>
      <c r="F322" s="18">
        <f t="shared" si="12"/>
        <v>33.6283185840708</v>
      </c>
      <c r="G322" s="18">
        <f t="shared" si="13"/>
        <v>67.2566371681416</v>
      </c>
      <c r="H322" s="18">
        <v>38</v>
      </c>
      <c r="I322" s="18">
        <f t="shared" si="14"/>
        <v>76</v>
      </c>
      <c r="J322" s="16" t="s">
        <v>29</v>
      </c>
      <c r="K322" s="16"/>
    </row>
    <row r="323" s="1" customFormat="1" ht="30" customHeight="1" spans="1:11">
      <c r="A323" s="16">
        <v>319</v>
      </c>
      <c r="B323" s="16" t="s">
        <v>582</v>
      </c>
      <c r="C323" s="16" t="s">
        <v>682</v>
      </c>
      <c r="D323" s="16" t="s">
        <v>158</v>
      </c>
      <c r="E323" s="16">
        <v>6</v>
      </c>
      <c r="F323" s="18">
        <f t="shared" si="12"/>
        <v>261.061946902655</v>
      </c>
      <c r="G323" s="18">
        <f t="shared" si="13"/>
        <v>1566.37168141593</v>
      </c>
      <c r="H323" s="18">
        <v>295</v>
      </c>
      <c r="I323" s="18">
        <f t="shared" si="14"/>
        <v>1770</v>
      </c>
      <c r="J323" s="19" t="s">
        <v>683</v>
      </c>
      <c r="K323" s="16"/>
    </row>
    <row r="324" s="1" customFormat="1" ht="30" customHeight="1" spans="1:11">
      <c r="A324" s="16">
        <v>320</v>
      </c>
      <c r="B324" s="16" t="s">
        <v>684</v>
      </c>
      <c r="C324" s="22" t="s">
        <v>685</v>
      </c>
      <c r="D324" s="16" t="s">
        <v>28</v>
      </c>
      <c r="E324" s="16">
        <v>10</v>
      </c>
      <c r="F324" s="18">
        <f t="shared" si="12"/>
        <v>33.6283185840708</v>
      </c>
      <c r="G324" s="18">
        <f t="shared" si="13"/>
        <v>336.283185840708</v>
      </c>
      <c r="H324" s="18">
        <v>38</v>
      </c>
      <c r="I324" s="18">
        <f t="shared" si="14"/>
        <v>380</v>
      </c>
      <c r="J324" s="19" t="s">
        <v>686</v>
      </c>
      <c r="K324" s="16"/>
    </row>
    <row r="325" s="1" customFormat="1" ht="30" customHeight="1" spans="1:11">
      <c r="A325" s="16">
        <v>321</v>
      </c>
      <c r="B325" s="16" t="s">
        <v>687</v>
      </c>
      <c r="C325" s="17" t="s">
        <v>688</v>
      </c>
      <c r="D325" s="16" t="s">
        <v>49</v>
      </c>
      <c r="E325" s="16">
        <v>10</v>
      </c>
      <c r="F325" s="18">
        <f t="shared" si="12"/>
        <v>75.2212389380531</v>
      </c>
      <c r="G325" s="18">
        <f t="shared" si="13"/>
        <v>752.212389380531</v>
      </c>
      <c r="H325" s="18">
        <v>85</v>
      </c>
      <c r="I325" s="18">
        <f t="shared" si="14"/>
        <v>850</v>
      </c>
      <c r="J325" s="16" t="s">
        <v>29</v>
      </c>
      <c r="K325" s="16"/>
    </row>
    <row r="326" s="1" customFormat="1" ht="30" customHeight="1" spans="1:11">
      <c r="A326" s="16">
        <v>322</v>
      </c>
      <c r="B326" s="16" t="s">
        <v>689</v>
      </c>
      <c r="C326" s="16" t="s">
        <v>690</v>
      </c>
      <c r="D326" s="16" t="s">
        <v>181</v>
      </c>
      <c r="E326" s="16">
        <v>2</v>
      </c>
      <c r="F326" s="18">
        <f t="shared" ref="F326:F389" si="15">SUM(H326/1.13)</f>
        <v>79.646017699115</v>
      </c>
      <c r="G326" s="18">
        <f t="shared" ref="G326:G389" si="16">SUM(E326*F326)</f>
        <v>159.29203539823</v>
      </c>
      <c r="H326" s="18">
        <v>90</v>
      </c>
      <c r="I326" s="18">
        <f t="shared" ref="I326:I389" si="17">SUM(E326*H326)</f>
        <v>180</v>
      </c>
      <c r="J326" s="16" t="s">
        <v>29</v>
      </c>
      <c r="K326" s="16"/>
    </row>
    <row r="327" s="1" customFormat="1" ht="30" customHeight="1" spans="1:11">
      <c r="A327" s="16">
        <v>323</v>
      </c>
      <c r="B327" s="16" t="s">
        <v>691</v>
      </c>
      <c r="C327" s="16" t="s">
        <v>692</v>
      </c>
      <c r="D327" s="16" t="s">
        <v>131</v>
      </c>
      <c r="E327" s="16">
        <v>300</v>
      </c>
      <c r="F327" s="18">
        <f t="shared" si="15"/>
        <v>2.21238938053097</v>
      </c>
      <c r="G327" s="18">
        <f t="shared" si="16"/>
        <v>663.716814159292</v>
      </c>
      <c r="H327" s="18">
        <v>2.5</v>
      </c>
      <c r="I327" s="18">
        <f t="shared" si="17"/>
        <v>750</v>
      </c>
      <c r="J327" s="16" t="s">
        <v>29</v>
      </c>
      <c r="K327" s="16"/>
    </row>
    <row r="328" s="1" customFormat="1" ht="30" customHeight="1" spans="1:11">
      <c r="A328" s="16">
        <v>324</v>
      </c>
      <c r="B328" s="16" t="s">
        <v>693</v>
      </c>
      <c r="C328" s="16" t="s">
        <v>694</v>
      </c>
      <c r="D328" s="16" t="s">
        <v>28</v>
      </c>
      <c r="E328" s="16">
        <v>5</v>
      </c>
      <c r="F328" s="18">
        <f t="shared" si="15"/>
        <v>6194.69026548673</v>
      </c>
      <c r="G328" s="18">
        <f t="shared" si="16"/>
        <v>30973.4513274336</v>
      </c>
      <c r="H328" s="18">
        <v>7000</v>
      </c>
      <c r="I328" s="18">
        <f t="shared" si="17"/>
        <v>35000</v>
      </c>
      <c r="J328" s="16" t="s">
        <v>29</v>
      </c>
      <c r="K328" s="16"/>
    </row>
    <row r="329" s="1" customFormat="1" ht="30" customHeight="1" spans="1:11">
      <c r="A329" s="16">
        <v>325</v>
      </c>
      <c r="B329" s="16" t="s">
        <v>695</v>
      </c>
      <c r="C329" s="16" t="s">
        <v>696</v>
      </c>
      <c r="D329" s="16" t="s">
        <v>28</v>
      </c>
      <c r="E329" s="16">
        <v>1</v>
      </c>
      <c r="F329" s="18">
        <f t="shared" si="15"/>
        <v>463.716814159292</v>
      </c>
      <c r="G329" s="18">
        <f t="shared" si="16"/>
        <v>463.716814159292</v>
      </c>
      <c r="H329" s="18">
        <v>524</v>
      </c>
      <c r="I329" s="18">
        <f t="shared" si="17"/>
        <v>524</v>
      </c>
      <c r="J329" s="16" t="s">
        <v>29</v>
      </c>
      <c r="K329" s="16"/>
    </row>
    <row r="330" s="1" customFormat="1" ht="30" customHeight="1" spans="1:11">
      <c r="A330" s="16">
        <v>326</v>
      </c>
      <c r="B330" s="16" t="s">
        <v>697</v>
      </c>
      <c r="C330" s="16" t="s">
        <v>698</v>
      </c>
      <c r="D330" s="16" t="s">
        <v>49</v>
      </c>
      <c r="E330" s="16">
        <v>4</v>
      </c>
      <c r="F330" s="18">
        <f t="shared" si="15"/>
        <v>15.929203539823</v>
      </c>
      <c r="G330" s="18">
        <f t="shared" si="16"/>
        <v>63.716814159292</v>
      </c>
      <c r="H330" s="18">
        <v>18</v>
      </c>
      <c r="I330" s="18">
        <f t="shared" si="17"/>
        <v>72</v>
      </c>
      <c r="J330" s="16" t="s">
        <v>29</v>
      </c>
      <c r="K330" s="16"/>
    </row>
    <row r="331" s="1" customFormat="1" ht="30" customHeight="1" spans="1:11">
      <c r="A331" s="16">
        <v>327</v>
      </c>
      <c r="B331" s="16" t="s">
        <v>699</v>
      </c>
      <c r="C331" s="16" t="s">
        <v>700</v>
      </c>
      <c r="D331" s="16" t="s">
        <v>131</v>
      </c>
      <c r="E331" s="16">
        <v>1</v>
      </c>
      <c r="F331" s="18">
        <f t="shared" si="15"/>
        <v>10.6194690265487</v>
      </c>
      <c r="G331" s="18">
        <f t="shared" si="16"/>
        <v>10.6194690265487</v>
      </c>
      <c r="H331" s="18">
        <v>12</v>
      </c>
      <c r="I331" s="18">
        <f t="shared" si="17"/>
        <v>12</v>
      </c>
      <c r="J331" s="16" t="s">
        <v>29</v>
      </c>
      <c r="K331" s="16"/>
    </row>
    <row r="332" s="1" customFormat="1" ht="30" customHeight="1" spans="1:11">
      <c r="A332" s="16">
        <v>328</v>
      </c>
      <c r="B332" s="16" t="s">
        <v>701</v>
      </c>
      <c r="C332" s="16" t="s">
        <v>702</v>
      </c>
      <c r="D332" s="16" t="s">
        <v>141</v>
      </c>
      <c r="E332" s="16">
        <v>1</v>
      </c>
      <c r="F332" s="18">
        <f t="shared" si="15"/>
        <v>221.238938053097</v>
      </c>
      <c r="G332" s="18">
        <f t="shared" si="16"/>
        <v>221.238938053097</v>
      </c>
      <c r="H332" s="18">
        <v>250</v>
      </c>
      <c r="I332" s="18">
        <f t="shared" si="17"/>
        <v>250</v>
      </c>
      <c r="J332" s="16" t="s">
        <v>29</v>
      </c>
      <c r="K332" s="16"/>
    </row>
    <row r="333" s="1" customFormat="1" ht="30" customHeight="1" spans="1:11">
      <c r="A333" s="16">
        <v>329</v>
      </c>
      <c r="B333" s="16" t="s">
        <v>703</v>
      </c>
      <c r="C333" s="17" t="s">
        <v>704</v>
      </c>
      <c r="D333" s="16" t="s">
        <v>141</v>
      </c>
      <c r="E333" s="16">
        <v>15</v>
      </c>
      <c r="F333" s="18">
        <f t="shared" si="15"/>
        <v>327.433628318584</v>
      </c>
      <c r="G333" s="18">
        <f t="shared" si="16"/>
        <v>4911.50442477876</v>
      </c>
      <c r="H333" s="18">
        <v>370</v>
      </c>
      <c r="I333" s="18">
        <f t="shared" si="17"/>
        <v>5550</v>
      </c>
      <c r="J333" s="16" t="s">
        <v>29</v>
      </c>
      <c r="K333" s="16"/>
    </row>
    <row r="334" s="1" customFormat="1" ht="30" customHeight="1" spans="1:11">
      <c r="A334" s="16">
        <v>330</v>
      </c>
      <c r="B334" s="16" t="s">
        <v>705</v>
      </c>
      <c r="C334" s="17" t="s">
        <v>706</v>
      </c>
      <c r="D334" s="16" t="s">
        <v>28</v>
      </c>
      <c r="E334" s="16">
        <v>1</v>
      </c>
      <c r="F334" s="18">
        <f t="shared" si="15"/>
        <v>672.566371681416</v>
      </c>
      <c r="G334" s="18">
        <f t="shared" si="16"/>
        <v>672.566371681416</v>
      </c>
      <c r="H334" s="18">
        <v>760</v>
      </c>
      <c r="I334" s="18">
        <f t="shared" si="17"/>
        <v>760</v>
      </c>
      <c r="J334" s="16" t="s">
        <v>29</v>
      </c>
      <c r="K334" s="16"/>
    </row>
    <row r="335" s="1" customFormat="1" ht="30" customHeight="1" spans="1:11">
      <c r="A335" s="16">
        <v>331</v>
      </c>
      <c r="B335" s="16" t="s">
        <v>705</v>
      </c>
      <c r="C335" s="17" t="s">
        <v>707</v>
      </c>
      <c r="D335" s="16" t="s">
        <v>28</v>
      </c>
      <c r="E335" s="16">
        <v>1</v>
      </c>
      <c r="F335" s="18">
        <f t="shared" si="15"/>
        <v>1173.45132743363</v>
      </c>
      <c r="G335" s="18">
        <f t="shared" si="16"/>
        <v>1173.45132743363</v>
      </c>
      <c r="H335" s="18">
        <v>1326</v>
      </c>
      <c r="I335" s="18">
        <f t="shared" si="17"/>
        <v>1326</v>
      </c>
      <c r="J335" s="16" t="s">
        <v>29</v>
      </c>
      <c r="K335" s="16"/>
    </row>
    <row r="336" s="1" customFormat="1" ht="30" customHeight="1" spans="1:11">
      <c r="A336" s="16">
        <v>332</v>
      </c>
      <c r="B336" s="16" t="s">
        <v>708</v>
      </c>
      <c r="C336" s="17" t="s">
        <v>709</v>
      </c>
      <c r="D336" s="16" t="s">
        <v>181</v>
      </c>
      <c r="E336" s="16">
        <v>5</v>
      </c>
      <c r="F336" s="18">
        <f t="shared" si="15"/>
        <v>74.3362831858407</v>
      </c>
      <c r="G336" s="18">
        <f t="shared" si="16"/>
        <v>371.681415929204</v>
      </c>
      <c r="H336" s="18">
        <v>84</v>
      </c>
      <c r="I336" s="18">
        <f t="shared" si="17"/>
        <v>420</v>
      </c>
      <c r="J336" s="16" t="s">
        <v>29</v>
      </c>
      <c r="K336" s="16"/>
    </row>
    <row r="337" s="1" customFormat="1" ht="30" customHeight="1" spans="1:11">
      <c r="A337" s="16">
        <v>333</v>
      </c>
      <c r="B337" s="16" t="s">
        <v>710</v>
      </c>
      <c r="C337" s="16" t="s">
        <v>711</v>
      </c>
      <c r="D337" s="16" t="s">
        <v>28</v>
      </c>
      <c r="E337" s="16">
        <v>5</v>
      </c>
      <c r="F337" s="18">
        <f t="shared" si="15"/>
        <v>1592.9203539823</v>
      </c>
      <c r="G337" s="18">
        <f t="shared" si="16"/>
        <v>7964.60176991151</v>
      </c>
      <c r="H337" s="18">
        <v>1800</v>
      </c>
      <c r="I337" s="18">
        <f t="shared" si="17"/>
        <v>9000</v>
      </c>
      <c r="J337" s="16" t="s">
        <v>712</v>
      </c>
      <c r="K337" s="16"/>
    </row>
    <row r="338" s="1" customFormat="1" ht="30" customHeight="1" spans="1:11">
      <c r="A338" s="16">
        <v>334</v>
      </c>
      <c r="B338" s="16" t="s">
        <v>713</v>
      </c>
      <c r="C338" s="16" t="s">
        <v>714</v>
      </c>
      <c r="D338" s="16" t="s">
        <v>49</v>
      </c>
      <c r="E338" s="16">
        <v>1</v>
      </c>
      <c r="F338" s="18">
        <f t="shared" si="15"/>
        <v>16371.6814159292</v>
      </c>
      <c r="G338" s="18">
        <f t="shared" si="16"/>
        <v>16371.6814159292</v>
      </c>
      <c r="H338" s="18">
        <v>18500</v>
      </c>
      <c r="I338" s="18">
        <f t="shared" si="17"/>
        <v>18500</v>
      </c>
      <c r="J338" s="16" t="s">
        <v>715</v>
      </c>
      <c r="K338" s="16"/>
    </row>
    <row r="339" s="1" customFormat="1" ht="30" customHeight="1" spans="1:11">
      <c r="A339" s="16">
        <v>335</v>
      </c>
      <c r="B339" s="16" t="s">
        <v>716</v>
      </c>
      <c r="C339" s="16" t="s">
        <v>717</v>
      </c>
      <c r="D339" s="16" t="s">
        <v>141</v>
      </c>
      <c r="E339" s="16">
        <v>1</v>
      </c>
      <c r="F339" s="18">
        <f t="shared" si="15"/>
        <v>57.5221238938053</v>
      </c>
      <c r="G339" s="18">
        <f t="shared" si="16"/>
        <v>57.5221238938053</v>
      </c>
      <c r="H339" s="18">
        <v>65</v>
      </c>
      <c r="I339" s="18">
        <f t="shared" si="17"/>
        <v>65</v>
      </c>
      <c r="J339" s="16" t="s">
        <v>29</v>
      </c>
      <c r="K339" s="16"/>
    </row>
    <row r="340" s="1" customFormat="1" ht="30" customHeight="1" spans="1:11">
      <c r="A340" s="16">
        <v>336</v>
      </c>
      <c r="B340" s="16" t="s">
        <v>718</v>
      </c>
      <c r="C340" s="32" t="s">
        <v>719</v>
      </c>
      <c r="D340" s="16" t="s">
        <v>529</v>
      </c>
      <c r="E340" s="16">
        <v>2</v>
      </c>
      <c r="F340" s="18">
        <f t="shared" si="15"/>
        <v>30.9734513274336</v>
      </c>
      <c r="G340" s="18">
        <f t="shared" si="16"/>
        <v>61.9469026548673</v>
      </c>
      <c r="H340" s="18">
        <v>35</v>
      </c>
      <c r="I340" s="18">
        <f t="shared" si="17"/>
        <v>70</v>
      </c>
      <c r="J340" s="16" t="s">
        <v>29</v>
      </c>
      <c r="K340" s="16"/>
    </row>
    <row r="341" s="1" customFormat="1" ht="30" customHeight="1" spans="1:11">
      <c r="A341" s="16">
        <v>337</v>
      </c>
      <c r="B341" s="34" t="s">
        <v>720</v>
      </c>
      <c r="C341" s="34" t="s">
        <v>721</v>
      </c>
      <c r="D341" s="34" t="s">
        <v>573</v>
      </c>
      <c r="E341" s="34">
        <v>100</v>
      </c>
      <c r="F341" s="18">
        <f t="shared" si="15"/>
        <v>7.07964601769912</v>
      </c>
      <c r="G341" s="18">
        <f t="shared" si="16"/>
        <v>707.964601769911</v>
      </c>
      <c r="H341" s="18">
        <v>8</v>
      </c>
      <c r="I341" s="18">
        <f t="shared" si="17"/>
        <v>800</v>
      </c>
      <c r="J341" s="16" t="s">
        <v>29</v>
      </c>
      <c r="K341" s="16"/>
    </row>
    <row r="342" s="1" customFormat="1" ht="30" customHeight="1" spans="1:11">
      <c r="A342" s="16">
        <v>338</v>
      </c>
      <c r="B342" s="16" t="s">
        <v>722</v>
      </c>
      <c r="C342" s="16" t="s">
        <v>723</v>
      </c>
      <c r="D342" s="16" t="s">
        <v>49</v>
      </c>
      <c r="E342" s="16">
        <v>50</v>
      </c>
      <c r="F342" s="18">
        <f t="shared" si="15"/>
        <v>292.035398230089</v>
      </c>
      <c r="G342" s="18">
        <f t="shared" si="16"/>
        <v>14601.7699115044</v>
      </c>
      <c r="H342" s="18">
        <v>330</v>
      </c>
      <c r="I342" s="18">
        <f t="shared" si="17"/>
        <v>16500</v>
      </c>
      <c r="J342" s="16" t="s">
        <v>29</v>
      </c>
      <c r="K342" s="16"/>
    </row>
    <row r="343" s="1" customFormat="1" ht="30" customHeight="1" spans="1:11">
      <c r="A343" s="16">
        <v>339</v>
      </c>
      <c r="B343" s="16" t="s">
        <v>724</v>
      </c>
      <c r="C343" s="17" t="s">
        <v>725</v>
      </c>
      <c r="D343" s="16" t="s">
        <v>726</v>
      </c>
      <c r="E343" s="16">
        <v>30</v>
      </c>
      <c r="F343" s="18">
        <f t="shared" si="15"/>
        <v>1.23893805309735</v>
      </c>
      <c r="G343" s="18">
        <f t="shared" si="16"/>
        <v>37.1681415929203</v>
      </c>
      <c r="H343" s="18">
        <v>1.4</v>
      </c>
      <c r="I343" s="18">
        <f t="shared" si="17"/>
        <v>42</v>
      </c>
      <c r="J343" s="16" t="s">
        <v>29</v>
      </c>
      <c r="K343" s="16"/>
    </row>
    <row r="344" s="1" customFormat="1" ht="30" customHeight="1" spans="1:11">
      <c r="A344" s="16">
        <v>340</v>
      </c>
      <c r="B344" s="16" t="s">
        <v>727</v>
      </c>
      <c r="C344" s="16" t="s">
        <v>728</v>
      </c>
      <c r="D344" s="16" t="s">
        <v>200</v>
      </c>
      <c r="E344" s="16">
        <v>10</v>
      </c>
      <c r="F344" s="18">
        <f t="shared" si="15"/>
        <v>128.318584070796</v>
      </c>
      <c r="G344" s="18">
        <f t="shared" si="16"/>
        <v>1283.18584070796</v>
      </c>
      <c r="H344" s="18">
        <v>145</v>
      </c>
      <c r="I344" s="18">
        <f t="shared" si="17"/>
        <v>1450</v>
      </c>
      <c r="J344" s="16" t="s">
        <v>29</v>
      </c>
      <c r="K344" s="16"/>
    </row>
    <row r="345" s="1" customFormat="1" ht="30" customHeight="1" spans="1:11">
      <c r="A345" s="16">
        <v>341</v>
      </c>
      <c r="B345" s="16" t="s">
        <v>729</v>
      </c>
      <c r="C345" s="16" t="s">
        <v>730</v>
      </c>
      <c r="D345" s="16" t="s">
        <v>131</v>
      </c>
      <c r="E345" s="16">
        <v>5</v>
      </c>
      <c r="F345" s="18">
        <f t="shared" si="15"/>
        <v>0.442477876106195</v>
      </c>
      <c r="G345" s="18">
        <f t="shared" si="16"/>
        <v>2.21238938053097</v>
      </c>
      <c r="H345" s="18">
        <v>0.5</v>
      </c>
      <c r="I345" s="18">
        <f t="shared" si="17"/>
        <v>2.5</v>
      </c>
      <c r="J345" s="16" t="s">
        <v>29</v>
      </c>
      <c r="K345" s="16"/>
    </row>
    <row r="346" s="1" customFormat="1" ht="30" customHeight="1" spans="1:11">
      <c r="A346" s="16">
        <v>342</v>
      </c>
      <c r="B346" s="16" t="s">
        <v>731</v>
      </c>
      <c r="C346" s="21" t="s">
        <v>732</v>
      </c>
      <c r="D346" s="16" t="s">
        <v>733</v>
      </c>
      <c r="E346" s="16">
        <v>1</v>
      </c>
      <c r="F346" s="18">
        <f t="shared" si="15"/>
        <v>610.619469026549</v>
      </c>
      <c r="G346" s="18">
        <f t="shared" si="16"/>
        <v>610.619469026549</v>
      </c>
      <c r="H346" s="18">
        <v>690</v>
      </c>
      <c r="I346" s="18">
        <f t="shared" si="17"/>
        <v>690</v>
      </c>
      <c r="J346" s="16" t="s">
        <v>29</v>
      </c>
      <c r="K346" s="16"/>
    </row>
    <row r="347" s="1" customFormat="1" ht="30" customHeight="1" spans="1:11">
      <c r="A347" s="16">
        <v>343</v>
      </c>
      <c r="B347" s="16" t="s">
        <v>548</v>
      </c>
      <c r="C347" s="16" t="s">
        <v>734</v>
      </c>
      <c r="D347" s="16" t="s">
        <v>317</v>
      </c>
      <c r="E347" s="16">
        <v>5</v>
      </c>
      <c r="F347" s="18">
        <f t="shared" si="15"/>
        <v>323.008849557522</v>
      </c>
      <c r="G347" s="18">
        <f t="shared" si="16"/>
        <v>1615.04424778761</v>
      </c>
      <c r="H347" s="18">
        <v>365</v>
      </c>
      <c r="I347" s="18">
        <f t="shared" si="17"/>
        <v>1825</v>
      </c>
      <c r="J347" s="16" t="s">
        <v>735</v>
      </c>
      <c r="K347" s="16"/>
    </row>
    <row r="348" s="1" customFormat="1" ht="30" customHeight="1" spans="1:11">
      <c r="A348" s="16">
        <v>344</v>
      </c>
      <c r="B348" s="16" t="s">
        <v>736</v>
      </c>
      <c r="C348" s="19" t="s">
        <v>737</v>
      </c>
      <c r="D348" s="16" t="s">
        <v>738</v>
      </c>
      <c r="E348" s="16">
        <v>2</v>
      </c>
      <c r="F348" s="18">
        <f t="shared" si="15"/>
        <v>38.0530973451327</v>
      </c>
      <c r="G348" s="18">
        <f t="shared" si="16"/>
        <v>76.1061946902655</v>
      </c>
      <c r="H348" s="18">
        <v>43</v>
      </c>
      <c r="I348" s="18">
        <f t="shared" si="17"/>
        <v>86</v>
      </c>
      <c r="J348" s="16" t="s">
        <v>29</v>
      </c>
      <c r="K348" s="16"/>
    </row>
    <row r="349" s="1" customFormat="1" ht="30" customHeight="1" spans="1:11">
      <c r="A349" s="16">
        <v>345</v>
      </c>
      <c r="B349" s="16" t="s">
        <v>739</v>
      </c>
      <c r="C349" s="19" t="s">
        <v>740</v>
      </c>
      <c r="D349" s="16" t="s">
        <v>741</v>
      </c>
      <c r="E349" s="16">
        <v>1</v>
      </c>
      <c r="F349" s="18">
        <f t="shared" si="15"/>
        <v>105.309734513274</v>
      </c>
      <c r="G349" s="18">
        <f t="shared" si="16"/>
        <v>105.309734513274</v>
      </c>
      <c r="H349" s="18">
        <v>119</v>
      </c>
      <c r="I349" s="18">
        <f t="shared" si="17"/>
        <v>119</v>
      </c>
      <c r="J349" s="16" t="s">
        <v>29</v>
      </c>
      <c r="K349" s="16"/>
    </row>
    <row r="350" s="1" customFormat="1" ht="30" customHeight="1" spans="1:11">
      <c r="A350" s="16">
        <v>346</v>
      </c>
      <c r="B350" s="16" t="s">
        <v>742</v>
      </c>
      <c r="C350" s="16" t="s">
        <v>743</v>
      </c>
      <c r="D350" s="16" t="s">
        <v>49</v>
      </c>
      <c r="E350" s="16">
        <v>5</v>
      </c>
      <c r="F350" s="18">
        <f t="shared" si="15"/>
        <v>75.2212389380531</v>
      </c>
      <c r="G350" s="18">
        <f t="shared" si="16"/>
        <v>376.106194690266</v>
      </c>
      <c r="H350" s="18">
        <v>85</v>
      </c>
      <c r="I350" s="18">
        <f t="shared" si="17"/>
        <v>425</v>
      </c>
      <c r="J350" s="16" t="s">
        <v>29</v>
      </c>
      <c r="K350" s="16"/>
    </row>
    <row r="351" s="1" customFormat="1" ht="30" customHeight="1" spans="1:11">
      <c r="A351" s="16">
        <v>347</v>
      </c>
      <c r="B351" s="16" t="s">
        <v>744</v>
      </c>
      <c r="C351" s="17" t="s">
        <v>745</v>
      </c>
      <c r="D351" s="16" t="s">
        <v>49</v>
      </c>
      <c r="E351" s="16">
        <v>1</v>
      </c>
      <c r="F351" s="18">
        <f t="shared" si="15"/>
        <v>265.486725663717</v>
      </c>
      <c r="G351" s="18">
        <f t="shared" si="16"/>
        <v>265.486725663717</v>
      </c>
      <c r="H351" s="18">
        <v>300</v>
      </c>
      <c r="I351" s="18">
        <f t="shared" si="17"/>
        <v>300</v>
      </c>
      <c r="J351" s="16" t="s">
        <v>29</v>
      </c>
      <c r="K351" s="16"/>
    </row>
    <row r="352" s="1" customFormat="1" ht="30" customHeight="1" spans="1:11">
      <c r="A352" s="16">
        <v>348</v>
      </c>
      <c r="B352" s="16" t="s">
        <v>746</v>
      </c>
      <c r="C352" s="29" t="s">
        <v>747</v>
      </c>
      <c r="D352" s="16" t="s">
        <v>131</v>
      </c>
      <c r="E352" s="16">
        <v>30</v>
      </c>
      <c r="F352" s="18">
        <f t="shared" si="15"/>
        <v>6.19469026548673</v>
      </c>
      <c r="G352" s="18">
        <f t="shared" si="16"/>
        <v>185.840707964602</v>
      </c>
      <c r="H352" s="18">
        <v>7</v>
      </c>
      <c r="I352" s="18">
        <f t="shared" si="17"/>
        <v>210</v>
      </c>
      <c r="J352" s="16" t="s">
        <v>29</v>
      </c>
      <c r="K352" s="16"/>
    </row>
    <row r="353" s="1" customFormat="1" ht="30" customHeight="1" spans="1:11">
      <c r="A353" s="16">
        <v>349</v>
      </c>
      <c r="B353" s="16" t="s">
        <v>748</v>
      </c>
      <c r="C353" s="16" t="s">
        <v>749</v>
      </c>
      <c r="D353" s="16" t="s">
        <v>28</v>
      </c>
      <c r="E353" s="16">
        <v>6</v>
      </c>
      <c r="F353" s="18">
        <f t="shared" si="15"/>
        <v>86.7256637168142</v>
      </c>
      <c r="G353" s="18">
        <f t="shared" si="16"/>
        <v>520.353982300885</v>
      </c>
      <c r="H353" s="18">
        <v>98</v>
      </c>
      <c r="I353" s="18">
        <f t="shared" si="17"/>
        <v>588</v>
      </c>
      <c r="J353" s="16" t="s">
        <v>29</v>
      </c>
      <c r="K353" s="16"/>
    </row>
    <row r="354" s="1" customFormat="1" ht="30" customHeight="1" spans="1:11">
      <c r="A354" s="16">
        <v>350</v>
      </c>
      <c r="B354" s="16" t="s">
        <v>750</v>
      </c>
      <c r="C354" s="16" t="s">
        <v>751</v>
      </c>
      <c r="D354" s="16" t="s">
        <v>244</v>
      </c>
      <c r="E354" s="16">
        <v>1</v>
      </c>
      <c r="F354" s="18">
        <f t="shared" si="15"/>
        <v>11769.9115044248</v>
      </c>
      <c r="G354" s="18">
        <f t="shared" si="16"/>
        <v>11769.9115044248</v>
      </c>
      <c r="H354" s="18">
        <v>13300</v>
      </c>
      <c r="I354" s="18">
        <f t="shared" si="17"/>
        <v>13300</v>
      </c>
      <c r="J354" s="16" t="s">
        <v>29</v>
      </c>
      <c r="K354" s="16"/>
    </row>
    <row r="355" s="1" customFormat="1" ht="30" customHeight="1" spans="1:11">
      <c r="A355" s="16">
        <v>351</v>
      </c>
      <c r="B355" s="16" t="s">
        <v>752</v>
      </c>
      <c r="C355" s="16" t="s">
        <v>753</v>
      </c>
      <c r="D355" s="21" t="s">
        <v>28</v>
      </c>
      <c r="E355" s="16">
        <v>1</v>
      </c>
      <c r="F355" s="18">
        <f t="shared" si="15"/>
        <v>303.53982300885</v>
      </c>
      <c r="G355" s="18">
        <f t="shared" si="16"/>
        <v>303.53982300885</v>
      </c>
      <c r="H355" s="18">
        <v>343</v>
      </c>
      <c r="I355" s="18">
        <f t="shared" si="17"/>
        <v>343</v>
      </c>
      <c r="J355" s="16" t="s">
        <v>29</v>
      </c>
      <c r="K355" s="16"/>
    </row>
    <row r="356" s="1" customFormat="1" ht="30" customHeight="1" spans="1:11">
      <c r="A356" s="16">
        <v>352</v>
      </c>
      <c r="B356" s="16" t="s">
        <v>754</v>
      </c>
      <c r="C356" s="16" t="s">
        <v>755</v>
      </c>
      <c r="D356" s="21" t="s">
        <v>131</v>
      </c>
      <c r="E356" s="16">
        <v>50</v>
      </c>
      <c r="F356" s="18">
        <f t="shared" si="15"/>
        <v>88.495575221239</v>
      </c>
      <c r="G356" s="18">
        <f t="shared" si="16"/>
        <v>4424.77876106195</v>
      </c>
      <c r="H356" s="18">
        <v>100</v>
      </c>
      <c r="I356" s="18">
        <f t="shared" si="17"/>
        <v>5000</v>
      </c>
      <c r="J356" s="16" t="s">
        <v>29</v>
      </c>
      <c r="K356" s="16"/>
    </row>
    <row r="357" s="1" customFormat="1" ht="30" customHeight="1" spans="1:11">
      <c r="A357" s="16">
        <v>353</v>
      </c>
      <c r="B357" s="16" t="s">
        <v>756</v>
      </c>
      <c r="C357" s="16" t="s">
        <v>757</v>
      </c>
      <c r="D357" s="21" t="s">
        <v>758</v>
      </c>
      <c r="E357" s="16">
        <v>1</v>
      </c>
      <c r="F357" s="18">
        <f t="shared" si="15"/>
        <v>38.0530973451327</v>
      </c>
      <c r="G357" s="18">
        <f t="shared" si="16"/>
        <v>38.0530973451327</v>
      </c>
      <c r="H357" s="18">
        <v>43</v>
      </c>
      <c r="I357" s="18">
        <f t="shared" si="17"/>
        <v>43</v>
      </c>
      <c r="J357" s="16" t="s">
        <v>29</v>
      </c>
      <c r="K357" s="16"/>
    </row>
    <row r="358" s="1" customFormat="1" ht="30" customHeight="1" spans="1:11">
      <c r="A358" s="16">
        <v>354</v>
      </c>
      <c r="B358" s="16" t="s">
        <v>759</v>
      </c>
      <c r="C358" s="16" t="s">
        <v>184</v>
      </c>
      <c r="D358" s="21" t="s">
        <v>573</v>
      </c>
      <c r="E358" s="16">
        <v>10</v>
      </c>
      <c r="F358" s="18">
        <f t="shared" si="15"/>
        <v>10</v>
      </c>
      <c r="G358" s="18">
        <f t="shared" si="16"/>
        <v>100</v>
      </c>
      <c r="H358" s="18">
        <v>11.3</v>
      </c>
      <c r="I358" s="18">
        <f t="shared" si="17"/>
        <v>113</v>
      </c>
      <c r="J358" s="16" t="s">
        <v>29</v>
      </c>
      <c r="K358" s="16"/>
    </row>
    <row r="359" s="1" customFormat="1" ht="30" customHeight="1" spans="1:11">
      <c r="A359" s="16">
        <v>355</v>
      </c>
      <c r="B359" s="16" t="s">
        <v>760</v>
      </c>
      <c r="C359" s="16" t="s">
        <v>761</v>
      </c>
      <c r="D359" s="21" t="s">
        <v>28</v>
      </c>
      <c r="E359" s="16">
        <v>20</v>
      </c>
      <c r="F359" s="18">
        <f t="shared" si="15"/>
        <v>30.9734513274336</v>
      </c>
      <c r="G359" s="18">
        <f t="shared" si="16"/>
        <v>619.469026548673</v>
      </c>
      <c r="H359" s="18">
        <v>35</v>
      </c>
      <c r="I359" s="18">
        <f t="shared" si="17"/>
        <v>700</v>
      </c>
      <c r="J359" s="16" t="s">
        <v>29</v>
      </c>
      <c r="K359" s="16"/>
    </row>
    <row r="360" s="1" customFormat="1" ht="30" customHeight="1" spans="1:11">
      <c r="A360" s="16">
        <v>356</v>
      </c>
      <c r="B360" s="16" t="s">
        <v>762</v>
      </c>
      <c r="C360" s="16" t="s">
        <v>763</v>
      </c>
      <c r="D360" s="21" t="s">
        <v>28</v>
      </c>
      <c r="E360" s="16">
        <v>10</v>
      </c>
      <c r="F360" s="18">
        <f t="shared" si="15"/>
        <v>24.7787610619469</v>
      </c>
      <c r="G360" s="18">
        <f t="shared" si="16"/>
        <v>247.787610619469</v>
      </c>
      <c r="H360" s="18">
        <v>28</v>
      </c>
      <c r="I360" s="18">
        <f t="shared" si="17"/>
        <v>280</v>
      </c>
      <c r="J360" s="16" t="s">
        <v>29</v>
      </c>
      <c r="K360" s="16"/>
    </row>
    <row r="361" s="1" customFormat="1" ht="30" customHeight="1" spans="1:11">
      <c r="A361" s="16">
        <v>357</v>
      </c>
      <c r="B361" s="16" t="s">
        <v>764</v>
      </c>
      <c r="C361" s="16" t="s">
        <v>765</v>
      </c>
      <c r="D361" s="16" t="s">
        <v>244</v>
      </c>
      <c r="E361" s="16">
        <v>1</v>
      </c>
      <c r="F361" s="18">
        <f t="shared" si="15"/>
        <v>1579.64601769912</v>
      </c>
      <c r="G361" s="18">
        <f t="shared" si="16"/>
        <v>1579.64601769912</v>
      </c>
      <c r="H361" s="18">
        <v>1785</v>
      </c>
      <c r="I361" s="18">
        <f t="shared" si="17"/>
        <v>1785</v>
      </c>
      <c r="J361" s="16" t="s">
        <v>766</v>
      </c>
      <c r="K361" s="16"/>
    </row>
    <row r="362" s="1" customFormat="1" ht="56" customHeight="1" spans="1:11">
      <c r="A362" s="16">
        <v>358</v>
      </c>
      <c r="B362" s="16" t="s">
        <v>767</v>
      </c>
      <c r="C362" s="16" t="s">
        <v>768</v>
      </c>
      <c r="D362" s="16" t="s">
        <v>317</v>
      </c>
      <c r="E362" s="16">
        <v>2</v>
      </c>
      <c r="F362" s="18">
        <f t="shared" si="15"/>
        <v>4026.54867256637</v>
      </c>
      <c r="G362" s="18">
        <f t="shared" si="16"/>
        <v>8053.09734513274</v>
      </c>
      <c r="H362" s="31">
        <v>4550</v>
      </c>
      <c r="I362" s="18">
        <f t="shared" si="17"/>
        <v>9100</v>
      </c>
      <c r="J362" s="16" t="s">
        <v>29</v>
      </c>
      <c r="K362" s="16"/>
    </row>
    <row r="363" s="1" customFormat="1" ht="30" customHeight="1" spans="1:11">
      <c r="A363" s="16">
        <v>359</v>
      </c>
      <c r="B363" s="16" t="s">
        <v>769</v>
      </c>
      <c r="C363" s="16" t="s">
        <v>770</v>
      </c>
      <c r="D363" s="16" t="s">
        <v>244</v>
      </c>
      <c r="E363" s="16">
        <v>2</v>
      </c>
      <c r="F363" s="18">
        <f t="shared" si="15"/>
        <v>4247.78761061947</v>
      </c>
      <c r="G363" s="18">
        <f t="shared" si="16"/>
        <v>8495.57522123894</v>
      </c>
      <c r="H363" s="18">
        <v>4800</v>
      </c>
      <c r="I363" s="18">
        <f t="shared" si="17"/>
        <v>9600</v>
      </c>
      <c r="J363" s="16" t="s">
        <v>29</v>
      </c>
      <c r="K363" s="16"/>
    </row>
    <row r="364" s="1" customFormat="1" ht="30" customHeight="1" spans="1:11">
      <c r="A364" s="16">
        <v>360</v>
      </c>
      <c r="B364" s="16" t="s">
        <v>771</v>
      </c>
      <c r="C364" s="16" t="s">
        <v>772</v>
      </c>
      <c r="D364" s="16" t="s">
        <v>87</v>
      </c>
      <c r="E364" s="16">
        <v>6</v>
      </c>
      <c r="F364" s="18">
        <f t="shared" si="15"/>
        <v>619.469026548673</v>
      </c>
      <c r="G364" s="18">
        <f t="shared" si="16"/>
        <v>3716.81415929204</v>
      </c>
      <c r="H364" s="18">
        <v>700</v>
      </c>
      <c r="I364" s="18">
        <f t="shared" si="17"/>
        <v>4200</v>
      </c>
      <c r="J364" s="16" t="s">
        <v>29</v>
      </c>
      <c r="K364" s="16"/>
    </row>
    <row r="365" s="1" customFormat="1" ht="30" customHeight="1" spans="1:11">
      <c r="A365" s="16">
        <v>361</v>
      </c>
      <c r="B365" s="16" t="s">
        <v>773</v>
      </c>
      <c r="C365" s="16" t="s">
        <v>773</v>
      </c>
      <c r="D365" s="16" t="s">
        <v>244</v>
      </c>
      <c r="E365" s="16">
        <v>1</v>
      </c>
      <c r="F365" s="18">
        <f t="shared" si="15"/>
        <v>1150.44247787611</v>
      </c>
      <c r="G365" s="18">
        <f t="shared" si="16"/>
        <v>1150.44247787611</v>
      </c>
      <c r="H365" s="18">
        <v>1300</v>
      </c>
      <c r="I365" s="18">
        <f t="shared" si="17"/>
        <v>1300</v>
      </c>
      <c r="J365" s="16" t="s">
        <v>774</v>
      </c>
      <c r="K365" s="16"/>
    </row>
    <row r="366" s="1" customFormat="1" ht="30" customHeight="1" spans="1:11">
      <c r="A366" s="16">
        <v>362</v>
      </c>
      <c r="B366" s="16" t="s">
        <v>775</v>
      </c>
      <c r="C366" s="16" t="s">
        <v>775</v>
      </c>
      <c r="D366" s="16" t="s">
        <v>726</v>
      </c>
      <c r="E366" s="16">
        <v>5</v>
      </c>
      <c r="F366" s="18">
        <f t="shared" si="15"/>
        <v>154.867256637168</v>
      </c>
      <c r="G366" s="18">
        <f t="shared" si="16"/>
        <v>774.336283185841</v>
      </c>
      <c r="H366" s="18">
        <v>175</v>
      </c>
      <c r="I366" s="18">
        <f t="shared" si="17"/>
        <v>875</v>
      </c>
      <c r="J366" s="16" t="s">
        <v>29</v>
      </c>
      <c r="K366" s="16"/>
    </row>
    <row r="367" s="1" customFormat="1" ht="30" customHeight="1" spans="1:11">
      <c r="A367" s="16">
        <v>363</v>
      </c>
      <c r="B367" s="35" t="s">
        <v>776</v>
      </c>
      <c r="C367" s="35" t="s">
        <v>777</v>
      </c>
      <c r="D367" s="35" t="s">
        <v>49</v>
      </c>
      <c r="E367" s="35">
        <v>1</v>
      </c>
      <c r="F367" s="18">
        <f t="shared" si="15"/>
        <v>1946.90265486726</v>
      </c>
      <c r="G367" s="18">
        <f t="shared" si="16"/>
        <v>1946.90265486726</v>
      </c>
      <c r="H367" s="18">
        <v>2200</v>
      </c>
      <c r="I367" s="18">
        <f t="shared" si="17"/>
        <v>2200</v>
      </c>
      <c r="J367" s="16" t="s">
        <v>29</v>
      </c>
      <c r="K367" s="16"/>
    </row>
    <row r="368" s="1" customFormat="1" ht="30" customHeight="1" spans="1:11">
      <c r="A368" s="16">
        <v>364</v>
      </c>
      <c r="B368" s="36" t="s">
        <v>776</v>
      </c>
      <c r="C368" s="36" t="s">
        <v>778</v>
      </c>
      <c r="D368" s="36" t="s">
        <v>49</v>
      </c>
      <c r="E368" s="36">
        <v>9</v>
      </c>
      <c r="F368" s="18">
        <f t="shared" si="15"/>
        <v>2831.85840707965</v>
      </c>
      <c r="G368" s="18">
        <f t="shared" si="16"/>
        <v>25486.7256637168</v>
      </c>
      <c r="H368" s="18">
        <v>3200</v>
      </c>
      <c r="I368" s="18">
        <f t="shared" si="17"/>
        <v>28800</v>
      </c>
      <c r="J368" s="16" t="s">
        <v>29</v>
      </c>
      <c r="K368" s="16"/>
    </row>
    <row r="369" s="1" customFormat="1" ht="30" customHeight="1" spans="1:11">
      <c r="A369" s="16">
        <v>365</v>
      </c>
      <c r="B369" s="16" t="s">
        <v>779</v>
      </c>
      <c r="C369" s="16" t="s">
        <v>780</v>
      </c>
      <c r="D369" s="16" t="s">
        <v>28</v>
      </c>
      <c r="E369" s="16">
        <v>2</v>
      </c>
      <c r="F369" s="18">
        <f t="shared" si="15"/>
        <v>1504.42477876106</v>
      </c>
      <c r="G369" s="18">
        <f t="shared" si="16"/>
        <v>3008.84955752212</v>
      </c>
      <c r="H369" s="18">
        <v>1700</v>
      </c>
      <c r="I369" s="18">
        <f t="shared" si="17"/>
        <v>3400</v>
      </c>
      <c r="J369" s="16" t="s">
        <v>781</v>
      </c>
      <c r="K369" s="16"/>
    </row>
    <row r="370" s="1" customFormat="1" ht="30" customHeight="1" spans="1:11">
      <c r="A370" s="16">
        <v>366</v>
      </c>
      <c r="B370" s="17" t="s">
        <v>782</v>
      </c>
      <c r="C370" s="17" t="s">
        <v>783</v>
      </c>
      <c r="D370" s="17" t="s">
        <v>49</v>
      </c>
      <c r="E370" s="37">
        <v>1</v>
      </c>
      <c r="F370" s="18">
        <f t="shared" si="15"/>
        <v>7.52212389380531</v>
      </c>
      <c r="G370" s="18">
        <f t="shared" si="16"/>
        <v>7.52212389380531</v>
      </c>
      <c r="H370" s="18">
        <v>8.5</v>
      </c>
      <c r="I370" s="18">
        <f t="shared" si="17"/>
        <v>8.5</v>
      </c>
      <c r="J370" s="16" t="s">
        <v>29</v>
      </c>
      <c r="K370" s="16"/>
    </row>
    <row r="371" s="1" customFormat="1" ht="30" customHeight="1" spans="1:11">
      <c r="A371" s="16">
        <v>367</v>
      </c>
      <c r="B371" s="27" t="s">
        <v>784</v>
      </c>
      <c r="C371" s="16" t="s">
        <v>785</v>
      </c>
      <c r="D371" s="16" t="s">
        <v>317</v>
      </c>
      <c r="E371" s="16">
        <v>1</v>
      </c>
      <c r="F371" s="18">
        <f t="shared" si="15"/>
        <v>3097.34513274336</v>
      </c>
      <c r="G371" s="18">
        <f t="shared" si="16"/>
        <v>3097.34513274336</v>
      </c>
      <c r="H371" s="18">
        <v>3500</v>
      </c>
      <c r="I371" s="18">
        <f t="shared" si="17"/>
        <v>3500</v>
      </c>
      <c r="J371" s="19" t="s">
        <v>786</v>
      </c>
      <c r="K371" s="16"/>
    </row>
    <row r="372" s="1" customFormat="1" ht="30" customHeight="1" spans="1:11">
      <c r="A372" s="16">
        <v>368</v>
      </c>
      <c r="B372" s="16" t="s">
        <v>787</v>
      </c>
      <c r="C372" s="16" t="s">
        <v>788</v>
      </c>
      <c r="D372" s="16" t="s">
        <v>317</v>
      </c>
      <c r="E372" s="16">
        <v>1</v>
      </c>
      <c r="F372" s="18">
        <f t="shared" si="15"/>
        <v>3716.81415929204</v>
      </c>
      <c r="G372" s="18">
        <f t="shared" si="16"/>
        <v>3716.81415929204</v>
      </c>
      <c r="H372" s="18">
        <v>4200</v>
      </c>
      <c r="I372" s="18">
        <f t="shared" si="17"/>
        <v>4200</v>
      </c>
      <c r="J372" s="19" t="s">
        <v>789</v>
      </c>
      <c r="K372" s="16"/>
    </row>
    <row r="373" s="1" customFormat="1" ht="30" customHeight="1" spans="1:11">
      <c r="A373" s="16">
        <v>369</v>
      </c>
      <c r="B373" s="16" t="s">
        <v>790</v>
      </c>
      <c r="C373" s="16" t="s">
        <v>791</v>
      </c>
      <c r="D373" s="16" t="s">
        <v>317</v>
      </c>
      <c r="E373" s="16">
        <v>1</v>
      </c>
      <c r="F373" s="18">
        <f t="shared" si="15"/>
        <v>6902.65486725664</v>
      </c>
      <c r="G373" s="18">
        <f t="shared" si="16"/>
        <v>6902.65486725664</v>
      </c>
      <c r="H373" s="18">
        <v>7800</v>
      </c>
      <c r="I373" s="18">
        <f t="shared" si="17"/>
        <v>7800</v>
      </c>
      <c r="J373" s="19" t="s">
        <v>792</v>
      </c>
      <c r="K373" s="16"/>
    </row>
    <row r="374" s="1" customFormat="1" ht="70" customHeight="1" spans="1:11">
      <c r="A374" s="16">
        <v>370</v>
      </c>
      <c r="B374" s="16" t="s">
        <v>793</v>
      </c>
      <c r="C374" s="16" t="s">
        <v>794</v>
      </c>
      <c r="D374" s="16" t="s">
        <v>317</v>
      </c>
      <c r="E374" s="16">
        <v>1</v>
      </c>
      <c r="F374" s="18">
        <f t="shared" si="15"/>
        <v>3982.30088495575</v>
      </c>
      <c r="G374" s="18">
        <f t="shared" si="16"/>
        <v>3982.30088495575</v>
      </c>
      <c r="H374" s="18">
        <v>4500</v>
      </c>
      <c r="I374" s="18">
        <f t="shared" si="17"/>
        <v>4500</v>
      </c>
      <c r="J374" s="19" t="s">
        <v>795</v>
      </c>
      <c r="K374" s="16"/>
    </row>
    <row r="375" s="1" customFormat="1" ht="30" customHeight="1" spans="1:11">
      <c r="A375" s="16">
        <v>371</v>
      </c>
      <c r="B375" s="19" t="s">
        <v>796</v>
      </c>
      <c r="C375" s="19" t="s">
        <v>797</v>
      </c>
      <c r="D375" s="16" t="s">
        <v>28</v>
      </c>
      <c r="E375" s="16">
        <v>10</v>
      </c>
      <c r="F375" s="18">
        <f t="shared" si="15"/>
        <v>2.56637168141593</v>
      </c>
      <c r="G375" s="18">
        <f t="shared" si="16"/>
        <v>25.6637168141593</v>
      </c>
      <c r="H375" s="18">
        <v>2.9</v>
      </c>
      <c r="I375" s="18">
        <f t="shared" si="17"/>
        <v>29</v>
      </c>
      <c r="J375" s="19" t="s">
        <v>798</v>
      </c>
      <c r="K375" s="16"/>
    </row>
    <row r="376" s="1" customFormat="1" ht="30" customHeight="1" spans="1:11">
      <c r="A376" s="16">
        <v>372</v>
      </c>
      <c r="B376" s="16" t="s">
        <v>799</v>
      </c>
      <c r="C376" s="16" t="s">
        <v>800</v>
      </c>
      <c r="D376" s="16" t="s">
        <v>28</v>
      </c>
      <c r="E376" s="16">
        <v>3</v>
      </c>
      <c r="F376" s="18">
        <f t="shared" si="15"/>
        <v>10.0884955752212</v>
      </c>
      <c r="G376" s="18">
        <f t="shared" si="16"/>
        <v>30.2654867256637</v>
      </c>
      <c r="H376" s="18">
        <v>11.4</v>
      </c>
      <c r="I376" s="18">
        <f t="shared" si="17"/>
        <v>34.2</v>
      </c>
      <c r="J376" s="19" t="s">
        <v>801</v>
      </c>
      <c r="K376" s="16"/>
    </row>
    <row r="377" s="1" customFormat="1" ht="30" customHeight="1" spans="1:11">
      <c r="A377" s="16">
        <v>373</v>
      </c>
      <c r="B377" s="16" t="s">
        <v>799</v>
      </c>
      <c r="C377" s="16" t="s">
        <v>802</v>
      </c>
      <c r="D377" s="16" t="s">
        <v>28</v>
      </c>
      <c r="E377" s="16">
        <v>3</v>
      </c>
      <c r="F377" s="18">
        <f t="shared" si="15"/>
        <v>6.90265486725664</v>
      </c>
      <c r="G377" s="18">
        <f t="shared" si="16"/>
        <v>20.7079646017699</v>
      </c>
      <c r="H377" s="18">
        <v>7.8</v>
      </c>
      <c r="I377" s="18">
        <f t="shared" si="17"/>
        <v>23.4</v>
      </c>
      <c r="J377" s="19" t="s">
        <v>801</v>
      </c>
      <c r="K377" s="16"/>
    </row>
    <row r="378" s="1" customFormat="1" ht="30" customHeight="1" spans="1:11">
      <c r="A378" s="16">
        <v>374</v>
      </c>
      <c r="B378" s="38" t="s">
        <v>803</v>
      </c>
      <c r="C378" s="17" t="s">
        <v>804</v>
      </c>
      <c r="D378" s="16" t="s">
        <v>28</v>
      </c>
      <c r="E378" s="16">
        <v>1</v>
      </c>
      <c r="F378" s="18">
        <f t="shared" si="15"/>
        <v>1.06194690265487</v>
      </c>
      <c r="G378" s="18">
        <f t="shared" si="16"/>
        <v>1.06194690265487</v>
      </c>
      <c r="H378" s="18">
        <v>1.2</v>
      </c>
      <c r="I378" s="18">
        <f t="shared" si="17"/>
        <v>1.2</v>
      </c>
      <c r="J378" s="19" t="s">
        <v>801</v>
      </c>
      <c r="K378" s="16"/>
    </row>
    <row r="379" s="1" customFormat="1" ht="30" customHeight="1" spans="1:11">
      <c r="A379" s="16">
        <v>375</v>
      </c>
      <c r="B379" s="16" t="s">
        <v>805</v>
      </c>
      <c r="C379" s="16">
        <v>3.2</v>
      </c>
      <c r="D379" s="16" t="s">
        <v>522</v>
      </c>
      <c r="E379" s="16">
        <v>2</v>
      </c>
      <c r="F379" s="18">
        <f t="shared" si="15"/>
        <v>56.6371681415929</v>
      </c>
      <c r="G379" s="18">
        <f t="shared" si="16"/>
        <v>113.274336283186</v>
      </c>
      <c r="H379" s="18">
        <v>64</v>
      </c>
      <c r="I379" s="18">
        <f t="shared" si="17"/>
        <v>128</v>
      </c>
      <c r="J379" s="16" t="s">
        <v>29</v>
      </c>
      <c r="K379" s="16"/>
    </row>
    <row r="380" s="1" customFormat="1" ht="30" customHeight="1" spans="1:11">
      <c r="A380" s="16">
        <v>376</v>
      </c>
      <c r="B380" s="17" t="s">
        <v>806</v>
      </c>
      <c r="C380" s="16" t="s">
        <v>807</v>
      </c>
      <c r="D380" s="16" t="s">
        <v>28</v>
      </c>
      <c r="E380" s="16">
        <v>4</v>
      </c>
      <c r="F380" s="18">
        <f t="shared" si="15"/>
        <v>438.053097345133</v>
      </c>
      <c r="G380" s="18">
        <f t="shared" si="16"/>
        <v>1752.21238938053</v>
      </c>
      <c r="H380" s="18">
        <v>495</v>
      </c>
      <c r="I380" s="18">
        <f t="shared" si="17"/>
        <v>1980</v>
      </c>
      <c r="J380" s="19" t="s">
        <v>53</v>
      </c>
      <c r="K380" s="16"/>
    </row>
    <row r="381" s="1" customFormat="1" ht="30" customHeight="1" spans="1:11">
      <c r="A381" s="16">
        <v>377</v>
      </c>
      <c r="B381" s="17" t="s">
        <v>808</v>
      </c>
      <c r="C381" s="17" t="s">
        <v>809</v>
      </c>
      <c r="D381" s="16" t="s">
        <v>28</v>
      </c>
      <c r="E381" s="16">
        <v>20</v>
      </c>
      <c r="F381" s="18">
        <f t="shared" si="15"/>
        <v>4.42477876106195</v>
      </c>
      <c r="G381" s="18">
        <f t="shared" si="16"/>
        <v>88.495575221239</v>
      </c>
      <c r="H381" s="18">
        <v>5</v>
      </c>
      <c r="I381" s="18">
        <f t="shared" si="17"/>
        <v>100</v>
      </c>
      <c r="J381" s="19" t="s">
        <v>810</v>
      </c>
      <c r="K381" s="16"/>
    </row>
    <row r="382" s="1" customFormat="1" ht="30" customHeight="1" spans="1:11">
      <c r="A382" s="16">
        <v>378</v>
      </c>
      <c r="B382" s="16" t="s">
        <v>811</v>
      </c>
      <c r="C382" s="16" t="s">
        <v>812</v>
      </c>
      <c r="D382" s="16" t="s">
        <v>49</v>
      </c>
      <c r="E382" s="16">
        <v>500</v>
      </c>
      <c r="F382" s="18">
        <f t="shared" si="15"/>
        <v>3.53982300884956</v>
      </c>
      <c r="G382" s="18">
        <f t="shared" si="16"/>
        <v>1769.91150442478</v>
      </c>
      <c r="H382" s="18">
        <v>4</v>
      </c>
      <c r="I382" s="18">
        <f t="shared" si="17"/>
        <v>2000</v>
      </c>
      <c r="J382" s="16" t="s">
        <v>29</v>
      </c>
      <c r="K382" s="16"/>
    </row>
    <row r="383" s="1" customFormat="1" ht="30" customHeight="1" spans="1:11">
      <c r="A383" s="16">
        <v>379</v>
      </c>
      <c r="B383" s="16" t="s">
        <v>813</v>
      </c>
      <c r="C383" s="16" t="s">
        <v>814</v>
      </c>
      <c r="D383" s="16" t="s">
        <v>42</v>
      </c>
      <c r="E383" s="16">
        <v>1</v>
      </c>
      <c r="F383" s="18">
        <f t="shared" si="15"/>
        <v>33.6283185840708</v>
      </c>
      <c r="G383" s="18">
        <f t="shared" si="16"/>
        <v>33.6283185840708</v>
      </c>
      <c r="H383" s="18">
        <v>38</v>
      </c>
      <c r="I383" s="18">
        <f t="shared" si="17"/>
        <v>38</v>
      </c>
      <c r="J383" s="16" t="s">
        <v>29</v>
      </c>
      <c r="K383" s="16"/>
    </row>
    <row r="384" s="1" customFormat="1" ht="30" customHeight="1" spans="1:11">
      <c r="A384" s="16">
        <v>380</v>
      </c>
      <c r="B384" s="16" t="s">
        <v>815</v>
      </c>
      <c r="C384" s="17" t="s">
        <v>816</v>
      </c>
      <c r="D384" s="16" t="s">
        <v>200</v>
      </c>
      <c r="E384" s="16">
        <v>1</v>
      </c>
      <c r="F384" s="18">
        <f t="shared" si="15"/>
        <v>207.079646017699</v>
      </c>
      <c r="G384" s="18">
        <f t="shared" si="16"/>
        <v>207.079646017699</v>
      </c>
      <c r="H384" s="18">
        <v>234</v>
      </c>
      <c r="I384" s="18">
        <f t="shared" si="17"/>
        <v>234</v>
      </c>
      <c r="J384" s="19" t="s">
        <v>817</v>
      </c>
      <c r="K384" s="16"/>
    </row>
    <row r="385" s="1" customFormat="1" ht="30" customHeight="1" spans="1:11">
      <c r="A385" s="16">
        <v>381</v>
      </c>
      <c r="B385" s="16" t="s">
        <v>818</v>
      </c>
      <c r="C385" s="16" t="s">
        <v>819</v>
      </c>
      <c r="D385" s="16" t="s">
        <v>28</v>
      </c>
      <c r="E385" s="16">
        <v>1</v>
      </c>
      <c r="F385" s="18">
        <f t="shared" si="15"/>
        <v>39.8230088495575</v>
      </c>
      <c r="G385" s="18">
        <f t="shared" si="16"/>
        <v>39.8230088495575</v>
      </c>
      <c r="H385" s="18">
        <v>45</v>
      </c>
      <c r="I385" s="18">
        <f t="shared" si="17"/>
        <v>45</v>
      </c>
      <c r="J385" s="16" t="s">
        <v>29</v>
      </c>
      <c r="K385" s="16"/>
    </row>
    <row r="386" s="1" customFormat="1" ht="30" customHeight="1" spans="1:11">
      <c r="A386" s="16">
        <v>382</v>
      </c>
      <c r="B386" s="16" t="s">
        <v>820</v>
      </c>
      <c r="C386" s="16" t="s">
        <v>821</v>
      </c>
      <c r="D386" s="16" t="s">
        <v>28</v>
      </c>
      <c r="E386" s="16">
        <v>1</v>
      </c>
      <c r="F386" s="18">
        <f t="shared" si="15"/>
        <v>69.0265486725664</v>
      </c>
      <c r="G386" s="18">
        <f t="shared" si="16"/>
        <v>69.0265486725664</v>
      </c>
      <c r="H386" s="18">
        <v>78</v>
      </c>
      <c r="I386" s="18">
        <f t="shared" si="17"/>
        <v>78</v>
      </c>
      <c r="J386" s="16" t="s">
        <v>29</v>
      </c>
      <c r="K386" s="16"/>
    </row>
    <row r="387" s="1" customFormat="1" ht="30" customHeight="1" spans="1:11">
      <c r="A387" s="16">
        <v>383</v>
      </c>
      <c r="B387" s="16" t="s">
        <v>822</v>
      </c>
      <c r="C387" s="16" t="s">
        <v>823</v>
      </c>
      <c r="D387" s="16" t="s">
        <v>28</v>
      </c>
      <c r="E387" s="16">
        <v>50</v>
      </c>
      <c r="F387" s="18">
        <f t="shared" si="15"/>
        <v>18.5840707964602</v>
      </c>
      <c r="G387" s="18">
        <f t="shared" si="16"/>
        <v>929.203539823009</v>
      </c>
      <c r="H387" s="18">
        <v>21</v>
      </c>
      <c r="I387" s="18">
        <f t="shared" si="17"/>
        <v>1050</v>
      </c>
      <c r="J387" s="16" t="s">
        <v>29</v>
      </c>
      <c r="K387" s="16"/>
    </row>
    <row r="388" s="1" customFormat="1" ht="30" customHeight="1" spans="1:11">
      <c r="A388" s="16">
        <v>384</v>
      </c>
      <c r="B388" s="16" t="s">
        <v>824</v>
      </c>
      <c r="C388" s="16" t="s">
        <v>825</v>
      </c>
      <c r="D388" s="16" t="s">
        <v>244</v>
      </c>
      <c r="E388" s="16">
        <v>50</v>
      </c>
      <c r="F388" s="18">
        <f t="shared" si="15"/>
        <v>18.5840707964602</v>
      </c>
      <c r="G388" s="18">
        <f t="shared" si="16"/>
        <v>929.203539823009</v>
      </c>
      <c r="H388" s="18">
        <v>21</v>
      </c>
      <c r="I388" s="18">
        <f t="shared" si="17"/>
        <v>1050</v>
      </c>
      <c r="J388" s="16" t="s">
        <v>29</v>
      </c>
      <c r="K388" s="16"/>
    </row>
    <row r="389" s="1" customFormat="1" ht="30" customHeight="1" spans="1:11">
      <c r="A389" s="16">
        <v>385</v>
      </c>
      <c r="B389" s="16" t="s">
        <v>826</v>
      </c>
      <c r="C389" s="16" t="s">
        <v>827</v>
      </c>
      <c r="D389" s="16" t="s">
        <v>200</v>
      </c>
      <c r="E389" s="16">
        <v>5</v>
      </c>
      <c r="F389" s="18">
        <f t="shared" si="15"/>
        <v>75.2212389380531</v>
      </c>
      <c r="G389" s="18">
        <f t="shared" si="16"/>
        <v>376.106194690266</v>
      </c>
      <c r="H389" s="18">
        <v>85</v>
      </c>
      <c r="I389" s="18">
        <f t="shared" si="17"/>
        <v>425</v>
      </c>
      <c r="J389" s="16" t="s">
        <v>29</v>
      </c>
      <c r="K389" s="16"/>
    </row>
    <row r="390" s="1" customFormat="1" ht="30" customHeight="1" spans="1:11">
      <c r="A390" s="16">
        <v>386</v>
      </c>
      <c r="B390" s="16" t="s">
        <v>828</v>
      </c>
      <c r="C390" s="16" t="s">
        <v>829</v>
      </c>
      <c r="D390" s="16" t="s">
        <v>28</v>
      </c>
      <c r="E390" s="16">
        <v>10</v>
      </c>
      <c r="F390" s="18">
        <f t="shared" ref="F390:F412" si="18">SUM(H390/1.13)</f>
        <v>7.52212389380531</v>
      </c>
      <c r="G390" s="18">
        <f t="shared" ref="G390:G412" si="19">SUM(E390*F390)</f>
        <v>75.2212389380531</v>
      </c>
      <c r="H390" s="18">
        <v>8.5</v>
      </c>
      <c r="I390" s="18">
        <f t="shared" ref="I390:I412" si="20">SUM(E390*H390)</f>
        <v>85</v>
      </c>
      <c r="J390" s="19" t="s">
        <v>830</v>
      </c>
      <c r="K390" s="16"/>
    </row>
    <row r="391" s="1" customFormat="1" ht="30" customHeight="1" spans="1:11">
      <c r="A391" s="16">
        <v>387</v>
      </c>
      <c r="B391" s="16" t="s">
        <v>828</v>
      </c>
      <c r="C391" s="16" t="s">
        <v>55</v>
      </c>
      <c r="D391" s="16" t="s">
        <v>28</v>
      </c>
      <c r="E391" s="16">
        <v>40</v>
      </c>
      <c r="F391" s="18">
        <f t="shared" si="18"/>
        <v>4.95575221238938</v>
      </c>
      <c r="G391" s="18">
        <f t="shared" si="19"/>
        <v>198.230088495575</v>
      </c>
      <c r="H391" s="18">
        <v>5.6</v>
      </c>
      <c r="I391" s="18">
        <f t="shared" si="20"/>
        <v>224</v>
      </c>
      <c r="J391" s="19" t="s">
        <v>830</v>
      </c>
      <c r="K391" s="16"/>
    </row>
    <row r="392" s="1" customFormat="1" ht="30" customHeight="1" spans="1:11">
      <c r="A392" s="16">
        <v>388</v>
      </c>
      <c r="B392" s="16" t="s">
        <v>828</v>
      </c>
      <c r="C392" s="16" t="s">
        <v>52</v>
      </c>
      <c r="D392" s="16" t="s">
        <v>28</v>
      </c>
      <c r="E392" s="16">
        <v>90</v>
      </c>
      <c r="F392" s="18">
        <f t="shared" si="18"/>
        <v>2.38938053097345</v>
      </c>
      <c r="G392" s="18">
        <f t="shared" si="19"/>
        <v>215.044247787611</v>
      </c>
      <c r="H392" s="18">
        <v>2.7</v>
      </c>
      <c r="I392" s="18">
        <f t="shared" si="20"/>
        <v>243</v>
      </c>
      <c r="J392" s="19" t="s">
        <v>830</v>
      </c>
      <c r="K392" s="16"/>
    </row>
    <row r="393" s="1" customFormat="1" ht="30" customHeight="1" spans="1:11">
      <c r="A393" s="16">
        <v>389</v>
      </c>
      <c r="B393" s="16" t="s">
        <v>828</v>
      </c>
      <c r="C393" s="16" t="s">
        <v>54</v>
      </c>
      <c r="D393" s="16" t="s">
        <v>28</v>
      </c>
      <c r="E393" s="16">
        <v>30</v>
      </c>
      <c r="F393" s="18">
        <f t="shared" si="18"/>
        <v>3.36283185840708</v>
      </c>
      <c r="G393" s="18">
        <f t="shared" si="19"/>
        <v>100.884955752212</v>
      </c>
      <c r="H393" s="18">
        <v>3.8</v>
      </c>
      <c r="I393" s="18">
        <f t="shared" si="20"/>
        <v>114</v>
      </c>
      <c r="J393" s="19" t="s">
        <v>830</v>
      </c>
      <c r="K393" s="16"/>
    </row>
    <row r="394" s="1" customFormat="1" ht="30" customHeight="1" spans="1:11">
      <c r="A394" s="16">
        <v>390</v>
      </c>
      <c r="B394" s="38" t="s">
        <v>831</v>
      </c>
      <c r="C394" s="16" t="s">
        <v>54</v>
      </c>
      <c r="D394" s="16" t="s">
        <v>28</v>
      </c>
      <c r="E394" s="16">
        <v>20</v>
      </c>
      <c r="F394" s="18">
        <f t="shared" si="18"/>
        <v>11.9469026548673</v>
      </c>
      <c r="G394" s="18">
        <f t="shared" si="19"/>
        <v>238.938053097345</v>
      </c>
      <c r="H394" s="18">
        <v>13.5</v>
      </c>
      <c r="I394" s="18">
        <f t="shared" si="20"/>
        <v>270</v>
      </c>
      <c r="J394" s="19" t="s">
        <v>832</v>
      </c>
      <c r="K394" s="16"/>
    </row>
    <row r="395" s="1" customFormat="1" ht="30" customHeight="1" spans="1:11">
      <c r="A395" s="16">
        <v>391</v>
      </c>
      <c r="B395" s="38" t="s">
        <v>831</v>
      </c>
      <c r="C395" s="16" t="s">
        <v>688</v>
      </c>
      <c r="D395" s="16" t="s">
        <v>833</v>
      </c>
      <c r="E395" s="16">
        <v>10</v>
      </c>
      <c r="F395" s="18">
        <f t="shared" si="18"/>
        <v>9.73451327433628</v>
      </c>
      <c r="G395" s="18">
        <f t="shared" si="19"/>
        <v>97.3451327433628</v>
      </c>
      <c r="H395" s="18">
        <v>11</v>
      </c>
      <c r="I395" s="18">
        <f t="shared" si="20"/>
        <v>110</v>
      </c>
      <c r="J395" s="19" t="s">
        <v>832</v>
      </c>
      <c r="K395" s="16"/>
    </row>
    <row r="396" s="1" customFormat="1" ht="30" customHeight="1" spans="1:11">
      <c r="A396" s="16">
        <v>392</v>
      </c>
      <c r="B396" s="17" t="s">
        <v>834</v>
      </c>
      <c r="C396" s="16" t="s">
        <v>835</v>
      </c>
      <c r="D396" s="16" t="s">
        <v>28</v>
      </c>
      <c r="E396" s="16">
        <v>10</v>
      </c>
      <c r="F396" s="18">
        <f t="shared" si="18"/>
        <v>5.57522123893805</v>
      </c>
      <c r="G396" s="18">
        <f t="shared" si="19"/>
        <v>55.7522123893805</v>
      </c>
      <c r="H396" s="18">
        <v>6.3</v>
      </c>
      <c r="I396" s="18">
        <f t="shared" si="20"/>
        <v>63</v>
      </c>
      <c r="J396" s="19" t="s">
        <v>836</v>
      </c>
      <c r="K396" s="16"/>
    </row>
    <row r="397" s="1" customFormat="1" ht="30" customHeight="1" spans="1:11">
      <c r="A397" s="16">
        <v>393</v>
      </c>
      <c r="B397" s="17" t="s">
        <v>834</v>
      </c>
      <c r="C397" s="16" t="s">
        <v>837</v>
      </c>
      <c r="D397" s="16" t="s">
        <v>28</v>
      </c>
      <c r="E397" s="16">
        <v>40</v>
      </c>
      <c r="F397" s="18">
        <f t="shared" si="18"/>
        <v>2.83185840707965</v>
      </c>
      <c r="G397" s="18">
        <f t="shared" si="19"/>
        <v>113.274336283186</v>
      </c>
      <c r="H397" s="18">
        <v>3.2</v>
      </c>
      <c r="I397" s="18">
        <f t="shared" si="20"/>
        <v>128</v>
      </c>
      <c r="J397" s="19" t="s">
        <v>836</v>
      </c>
      <c r="K397" s="16"/>
    </row>
    <row r="398" s="1" customFormat="1" ht="30" customHeight="1" spans="1:11">
      <c r="A398" s="16">
        <v>394</v>
      </c>
      <c r="B398" s="17" t="s">
        <v>834</v>
      </c>
      <c r="C398" s="16" t="s">
        <v>838</v>
      </c>
      <c r="D398" s="16" t="s">
        <v>28</v>
      </c>
      <c r="E398" s="16">
        <v>10</v>
      </c>
      <c r="F398" s="18">
        <f t="shared" si="18"/>
        <v>3.00884955752212</v>
      </c>
      <c r="G398" s="18">
        <f t="shared" si="19"/>
        <v>30.0884955752212</v>
      </c>
      <c r="H398" s="18">
        <v>3.4</v>
      </c>
      <c r="I398" s="18">
        <f t="shared" si="20"/>
        <v>34</v>
      </c>
      <c r="J398" s="19" t="s">
        <v>836</v>
      </c>
      <c r="K398" s="16"/>
    </row>
    <row r="399" s="1" customFormat="1" ht="30" customHeight="1" spans="1:11">
      <c r="A399" s="16">
        <v>395</v>
      </c>
      <c r="B399" s="17" t="s">
        <v>834</v>
      </c>
      <c r="C399" s="16" t="s">
        <v>797</v>
      </c>
      <c r="D399" s="16" t="s">
        <v>28</v>
      </c>
      <c r="E399" s="16">
        <v>30</v>
      </c>
      <c r="F399" s="18">
        <f t="shared" si="18"/>
        <v>2.56637168141593</v>
      </c>
      <c r="G399" s="18">
        <f t="shared" si="19"/>
        <v>76.9911504424779</v>
      </c>
      <c r="H399" s="18">
        <v>2.9</v>
      </c>
      <c r="I399" s="18">
        <f t="shared" si="20"/>
        <v>87</v>
      </c>
      <c r="J399" s="19" t="s">
        <v>836</v>
      </c>
      <c r="K399" s="16"/>
    </row>
    <row r="400" s="1" customFormat="1" ht="30" customHeight="1" spans="1:11">
      <c r="A400" s="16">
        <v>396</v>
      </c>
      <c r="B400" s="17" t="s">
        <v>834</v>
      </c>
      <c r="C400" s="16" t="s">
        <v>839</v>
      </c>
      <c r="D400" s="16" t="s">
        <v>28</v>
      </c>
      <c r="E400" s="16">
        <v>30</v>
      </c>
      <c r="F400" s="18">
        <f t="shared" si="18"/>
        <v>2.38938053097345</v>
      </c>
      <c r="G400" s="18">
        <f t="shared" si="19"/>
        <v>71.6814159292035</v>
      </c>
      <c r="H400" s="18">
        <v>2.7</v>
      </c>
      <c r="I400" s="18">
        <f t="shared" si="20"/>
        <v>81</v>
      </c>
      <c r="J400" s="19" t="s">
        <v>836</v>
      </c>
      <c r="K400" s="16"/>
    </row>
    <row r="401" s="1" customFormat="1" ht="30" customHeight="1" spans="1:11">
      <c r="A401" s="16">
        <v>397</v>
      </c>
      <c r="B401" s="17" t="s">
        <v>840</v>
      </c>
      <c r="C401" s="16" t="s">
        <v>52</v>
      </c>
      <c r="D401" s="16" t="s">
        <v>28</v>
      </c>
      <c r="E401" s="16">
        <v>60</v>
      </c>
      <c r="F401" s="18">
        <f t="shared" si="18"/>
        <v>1.41592920353982</v>
      </c>
      <c r="G401" s="18">
        <f t="shared" si="19"/>
        <v>84.9557522123894</v>
      </c>
      <c r="H401" s="18">
        <v>1.6</v>
      </c>
      <c r="I401" s="18">
        <f t="shared" si="20"/>
        <v>96</v>
      </c>
      <c r="J401" s="19" t="s">
        <v>836</v>
      </c>
      <c r="K401" s="16"/>
    </row>
    <row r="402" s="1" customFormat="1" ht="30" customHeight="1" spans="1:11">
      <c r="A402" s="16">
        <v>398</v>
      </c>
      <c r="B402" s="16" t="s">
        <v>796</v>
      </c>
      <c r="C402" s="16" t="s">
        <v>841</v>
      </c>
      <c r="D402" s="16" t="s">
        <v>28</v>
      </c>
      <c r="E402" s="16">
        <v>10</v>
      </c>
      <c r="F402" s="18">
        <f t="shared" si="18"/>
        <v>5.30973451327434</v>
      </c>
      <c r="G402" s="18">
        <f t="shared" si="19"/>
        <v>53.0973451327434</v>
      </c>
      <c r="H402" s="18">
        <v>6</v>
      </c>
      <c r="I402" s="18">
        <f t="shared" si="20"/>
        <v>60</v>
      </c>
      <c r="J402" s="19" t="s">
        <v>798</v>
      </c>
      <c r="K402" s="16"/>
    </row>
    <row r="403" s="1" customFormat="1" ht="30" customHeight="1" spans="1:11">
      <c r="A403" s="16">
        <v>399</v>
      </c>
      <c r="B403" s="16" t="s">
        <v>796</v>
      </c>
      <c r="C403" s="16" t="s">
        <v>842</v>
      </c>
      <c r="D403" s="16" t="s">
        <v>28</v>
      </c>
      <c r="E403" s="16">
        <v>10</v>
      </c>
      <c r="F403" s="18">
        <f t="shared" si="18"/>
        <v>6.19469026548673</v>
      </c>
      <c r="G403" s="18">
        <f t="shared" si="19"/>
        <v>61.9469026548673</v>
      </c>
      <c r="H403" s="18">
        <v>7</v>
      </c>
      <c r="I403" s="18">
        <f t="shared" si="20"/>
        <v>70</v>
      </c>
      <c r="J403" s="19" t="s">
        <v>798</v>
      </c>
      <c r="K403" s="16"/>
    </row>
    <row r="404" s="1" customFormat="1" ht="30" customHeight="1" spans="1:11">
      <c r="A404" s="16">
        <v>400</v>
      </c>
      <c r="B404" s="16" t="s">
        <v>796</v>
      </c>
      <c r="C404" s="16" t="s">
        <v>843</v>
      </c>
      <c r="D404" s="16" t="s">
        <v>28</v>
      </c>
      <c r="E404" s="16">
        <v>5</v>
      </c>
      <c r="F404" s="18">
        <f t="shared" si="18"/>
        <v>12.3893805309735</v>
      </c>
      <c r="G404" s="18">
        <f t="shared" si="19"/>
        <v>61.9469026548673</v>
      </c>
      <c r="H404" s="18">
        <v>14</v>
      </c>
      <c r="I404" s="18">
        <f t="shared" si="20"/>
        <v>70</v>
      </c>
      <c r="J404" s="19" t="s">
        <v>798</v>
      </c>
      <c r="K404" s="16"/>
    </row>
    <row r="405" s="1" customFormat="1" ht="30" customHeight="1" spans="1:11">
      <c r="A405" s="16">
        <v>401</v>
      </c>
      <c r="B405" s="19" t="s">
        <v>796</v>
      </c>
      <c r="C405" s="16" t="s">
        <v>844</v>
      </c>
      <c r="D405" s="16" t="s">
        <v>28</v>
      </c>
      <c r="E405" s="16">
        <v>10</v>
      </c>
      <c r="F405" s="18">
        <f t="shared" si="18"/>
        <v>4.86725663716814</v>
      </c>
      <c r="G405" s="18">
        <f t="shared" si="19"/>
        <v>48.6725663716814</v>
      </c>
      <c r="H405" s="18">
        <v>5.5</v>
      </c>
      <c r="I405" s="18">
        <f t="shared" si="20"/>
        <v>55</v>
      </c>
      <c r="J405" s="19" t="s">
        <v>798</v>
      </c>
      <c r="K405" s="16"/>
    </row>
    <row r="406" s="1" customFormat="1" ht="30" customHeight="1" spans="1:11">
      <c r="A406" s="16">
        <v>402</v>
      </c>
      <c r="B406" s="19" t="s">
        <v>796</v>
      </c>
      <c r="C406" s="16" t="s">
        <v>845</v>
      </c>
      <c r="D406" s="16" t="s">
        <v>28</v>
      </c>
      <c r="E406" s="16">
        <v>10</v>
      </c>
      <c r="F406" s="18">
        <f t="shared" si="18"/>
        <v>4.86725663716814</v>
      </c>
      <c r="G406" s="18">
        <f t="shared" si="19"/>
        <v>48.6725663716814</v>
      </c>
      <c r="H406" s="18">
        <v>5.5</v>
      </c>
      <c r="I406" s="18">
        <f t="shared" si="20"/>
        <v>55</v>
      </c>
      <c r="J406" s="19" t="s">
        <v>798</v>
      </c>
      <c r="K406" s="16"/>
    </row>
    <row r="407" s="1" customFormat="1" ht="30" customHeight="1" spans="1:11">
      <c r="A407" s="16">
        <v>403</v>
      </c>
      <c r="B407" s="16" t="s">
        <v>846</v>
      </c>
      <c r="C407" s="16" t="s">
        <v>847</v>
      </c>
      <c r="D407" s="16" t="s">
        <v>28</v>
      </c>
      <c r="E407" s="16">
        <v>10</v>
      </c>
      <c r="F407" s="18">
        <f t="shared" si="18"/>
        <v>38.0530973451327</v>
      </c>
      <c r="G407" s="18">
        <f t="shared" si="19"/>
        <v>380.530973451327</v>
      </c>
      <c r="H407" s="18">
        <v>43</v>
      </c>
      <c r="I407" s="18">
        <f t="shared" si="20"/>
        <v>430</v>
      </c>
      <c r="J407" s="16" t="s">
        <v>29</v>
      </c>
      <c r="K407" s="16"/>
    </row>
    <row r="408" s="1" customFormat="1" ht="30" customHeight="1" spans="1:11">
      <c r="A408" s="16">
        <v>404</v>
      </c>
      <c r="B408" s="16" t="s">
        <v>846</v>
      </c>
      <c r="C408" s="16" t="s">
        <v>848</v>
      </c>
      <c r="D408" s="16" t="s">
        <v>28</v>
      </c>
      <c r="E408" s="16">
        <v>10</v>
      </c>
      <c r="F408" s="18">
        <f t="shared" si="18"/>
        <v>48.6725663716814</v>
      </c>
      <c r="G408" s="18">
        <f t="shared" si="19"/>
        <v>486.725663716814</v>
      </c>
      <c r="H408" s="18">
        <v>55</v>
      </c>
      <c r="I408" s="18">
        <f t="shared" si="20"/>
        <v>550</v>
      </c>
      <c r="J408" s="16" t="s">
        <v>29</v>
      </c>
      <c r="K408" s="16"/>
    </row>
    <row r="409" s="1" customFormat="1" ht="30" customHeight="1" spans="1:11">
      <c r="A409" s="16">
        <v>405</v>
      </c>
      <c r="B409" s="16" t="s">
        <v>846</v>
      </c>
      <c r="C409" s="16" t="s">
        <v>849</v>
      </c>
      <c r="D409" s="16" t="s">
        <v>28</v>
      </c>
      <c r="E409" s="16">
        <v>10</v>
      </c>
      <c r="F409" s="18">
        <f t="shared" si="18"/>
        <v>57.5221238938053</v>
      </c>
      <c r="G409" s="18">
        <f t="shared" si="19"/>
        <v>575.221238938053</v>
      </c>
      <c r="H409" s="18">
        <v>65</v>
      </c>
      <c r="I409" s="18">
        <f t="shared" si="20"/>
        <v>650</v>
      </c>
      <c r="J409" s="16" t="s">
        <v>29</v>
      </c>
      <c r="K409" s="16"/>
    </row>
    <row r="410" s="1" customFormat="1" ht="30" customHeight="1" spans="1:11">
      <c r="A410" s="16">
        <v>406</v>
      </c>
      <c r="B410" s="16" t="s">
        <v>850</v>
      </c>
      <c r="C410" s="16" t="s">
        <v>55</v>
      </c>
      <c r="D410" s="16" t="s">
        <v>28</v>
      </c>
      <c r="E410" s="16">
        <v>20</v>
      </c>
      <c r="F410" s="18">
        <f t="shared" si="18"/>
        <v>4.60176991150443</v>
      </c>
      <c r="G410" s="18">
        <f t="shared" si="19"/>
        <v>92.0353982300885</v>
      </c>
      <c r="H410" s="18">
        <v>5.2</v>
      </c>
      <c r="I410" s="18">
        <f t="shared" si="20"/>
        <v>104</v>
      </c>
      <c r="J410" s="19" t="s">
        <v>851</v>
      </c>
      <c r="K410" s="16"/>
    </row>
    <row r="411" s="1" customFormat="1" ht="30" customHeight="1" spans="1:11">
      <c r="A411" s="16">
        <v>407</v>
      </c>
      <c r="B411" s="17" t="s">
        <v>852</v>
      </c>
      <c r="C411" s="17" t="s">
        <v>853</v>
      </c>
      <c r="D411" s="16" t="s">
        <v>28</v>
      </c>
      <c r="E411" s="16">
        <v>10</v>
      </c>
      <c r="F411" s="18">
        <f t="shared" si="18"/>
        <v>2.38938053097345</v>
      </c>
      <c r="G411" s="18">
        <f t="shared" si="19"/>
        <v>23.8938053097345</v>
      </c>
      <c r="H411" s="18">
        <v>2.7</v>
      </c>
      <c r="I411" s="18">
        <f t="shared" si="20"/>
        <v>27</v>
      </c>
      <c r="J411" s="19" t="s">
        <v>854</v>
      </c>
      <c r="K411" s="16"/>
    </row>
    <row r="412" s="1" customFormat="1" ht="30" customHeight="1" spans="1:11">
      <c r="A412" s="16">
        <v>408</v>
      </c>
      <c r="B412" s="16" t="s">
        <v>855</v>
      </c>
      <c r="C412" s="16" t="s">
        <v>856</v>
      </c>
      <c r="D412" s="16" t="s">
        <v>28</v>
      </c>
      <c r="E412" s="16">
        <v>4</v>
      </c>
      <c r="F412" s="18">
        <f t="shared" si="18"/>
        <v>30.9734513274336</v>
      </c>
      <c r="G412" s="18">
        <f t="shared" si="19"/>
        <v>123.893805309735</v>
      </c>
      <c r="H412" s="18">
        <v>35</v>
      </c>
      <c r="I412" s="18">
        <f t="shared" si="20"/>
        <v>140</v>
      </c>
      <c r="J412" s="16" t="s">
        <v>29</v>
      </c>
      <c r="K412" s="16"/>
    </row>
    <row r="413" s="1" customFormat="1" ht="20.1" customHeight="1" spans="1:11">
      <c r="A413" s="11" t="s">
        <v>857</v>
      </c>
      <c r="B413" s="39"/>
      <c r="C413" s="12"/>
      <c r="D413" s="40"/>
      <c r="E413" s="40"/>
      <c r="F413" s="40"/>
      <c r="G413" s="41">
        <f>SUM(G5:G412)</f>
        <v>748846.946902655</v>
      </c>
      <c r="H413" s="8"/>
      <c r="I413" s="41">
        <f>SUM(I5:I412)</f>
        <v>846197.05</v>
      </c>
      <c r="J413" s="41"/>
      <c r="K413" s="40"/>
    </row>
    <row r="414" ht="28" customHeight="1" spans="1:11">
      <c r="A414" s="42"/>
      <c r="C414" s="43"/>
      <c r="D414" s="43"/>
      <c r="E414" s="43"/>
      <c r="F414" s="43"/>
      <c r="G414" s="43"/>
      <c r="H414" s="43"/>
      <c r="I414" s="43"/>
      <c r="J414" s="44"/>
      <c r="K414" s="42"/>
    </row>
  </sheetData>
  <protectedRanges>
    <protectedRange sqref="E21" name="区域1_12_1_3"/>
    <protectedRange sqref="E26" name="区域1_12_1_3_1"/>
    <protectedRange sqref="E48:E49" name="区域1_12_1_3_2"/>
    <protectedRange sqref="E63:E66" name="区域1_12_1_3_3"/>
    <protectedRange sqref="B113:C113" name="区域1_12_1_1"/>
    <protectedRange sqref="D112:D113" name="区域1_13_4_1_1"/>
    <protectedRange sqref="E112:E113" name="区域1_12_1_2_1"/>
    <protectedRange sqref="E114" name="区域1_12_1_3_4"/>
    <protectedRange sqref="D107" name="区域1_13_4_1"/>
    <protectedRange sqref="B107:C107" name="区域1_12_1"/>
    <protectedRange sqref="E107" name="区域1_12_1_2"/>
    <protectedRange sqref="E352:E353" name="区域1_12_1_3_5"/>
    <protectedRange sqref="E364" name="区域1_12_1_3_1_1"/>
  </protectedRanges>
  <mergeCells count="13">
    <mergeCell ref="A1:K1"/>
    <mergeCell ref="A2:F2"/>
    <mergeCell ref="H2:K2"/>
    <mergeCell ref="F3:G3"/>
    <mergeCell ref="H3:I3"/>
    <mergeCell ref="A413:C413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scale="75" fitToHeight="0" orientation="landscape" horizontalDpi="600"/>
  <headerFooter>
    <oddFooter>&amp;C第 &amp;P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2_1_3" rangeCreator="" othersAccessPermission="edit"/>
    <arrUserId title="区域1_12_1_3_1" rangeCreator="" othersAccessPermission="edit"/>
    <arrUserId title="区域1_12_1_3_2" rangeCreator="" othersAccessPermission="edit"/>
    <arrUserId title="区域1_12_1_3_3" rangeCreator="" othersAccessPermission="edit"/>
    <arrUserId title="区域1_12_1_1" rangeCreator="" othersAccessPermission="edit"/>
    <arrUserId title="区域1_13_4_1_1" rangeCreator="" othersAccessPermission="edit"/>
    <arrUserId title="区域1_12_1_2_1" rangeCreator="" othersAccessPermission="edit"/>
    <arrUserId title="区域1_12_1_3_4" rangeCreator="" othersAccessPermission="edit"/>
    <arrUserId title="区域1_13_4_1" rangeCreator="" othersAccessPermission="edit"/>
    <arrUserId title="区域1_12_1" rangeCreator="" othersAccessPermission="edit"/>
    <arrUserId title="区域1_12_1_2" rangeCreator="" othersAccessPermission="edit"/>
    <arrUserId title="区域1_12_1_3_5" rangeCreator="" othersAccessPermission="edit"/>
    <arrUserId title="区域1_12_1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生产用品最高限价表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2025-12-26T01:07:01Z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002D1E32FC3B4BBEA6E8F742907D182B_12</vt:lpwstr>
  </property>
  <property fmtid="{D5CDD505-2E9C-101B-9397-08002B2CF9AE}" pid="4" name="CalculationRule">
    <vt:i4>0</vt:i4>
  </property>
</Properties>
</file>