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最低限价表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<sst xmlns="http://schemas.openxmlformats.org/spreadsheetml/2006/main" count="28" uniqueCount="22">
  <si>
    <t>废旧物资销售最低限价表</t>
  </si>
  <si>
    <t>单位：江苏长江石油化工有限公司</t>
  </si>
  <si>
    <t>编号：CJSH-004</t>
  </si>
  <si>
    <t>序号</t>
  </si>
  <si>
    <t>物资名称</t>
  </si>
  <si>
    <t>规格型号</t>
  </si>
  <si>
    <t>计量
单位</t>
  </si>
  <si>
    <t>数量</t>
  </si>
  <si>
    <t>不含税价格</t>
  </si>
  <si>
    <t>含税价格</t>
  </si>
  <si>
    <t>备注</t>
  </si>
  <si>
    <t>单价
（元）</t>
  </si>
  <si>
    <t>金额
（元）</t>
  </si>
  <si>
    <t>废旧不锈钢（浮盘拆除）</t>
  </si>
  <si>
    <t>304不锈钢δ=2；1.5；1.2；1；0.5</t>
  </si>
  <si>
    <t>吨</t>
  </si>
  <si>
    <t>物资重量为预估值实际以地磅过称为准</t>
  </si>
  <si>
    <t>废旧铝（浮盘拆除）</t>
  </si>
  <si>
    <t>铝材δ=1.5；</t>
  </si>
  <si>
    <t>废钢材</t>
  </si>
  <si>
    <t>钢材δ=6；8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</si>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</sst>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#,##0.00_ "/>
  </numFmts>
  <fonts count="25">
    <font>
      <sz val="11"/>
      <color theme="1"/>
      <name val="等线"/>
      <charset val="134"/>
      <scheme val="minor"/>
    </font>
    <font>
      <b/>
      <sz val="20"/>
      <color theme="1"/>
      <name val="黑体"/>
      <charset val="134"/>
    </font>
    <font>
      <b/>
      <sz val="12"/>
      <color theme="1"/>
      <name val="黑体"/>
      <charset val="134"/>
    </font>
    <font>
      <sz val="12"/>
      <color theme="1"/>
      <name val="黑体"/>
      <charset val="134"/>
    </font>
    <font>
      <sz val="12"/>
      <name val="黑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5" borderId="11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6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4" fillId="0" borderId="0"/>
  </cellStyleXfs>
  <cellXfs count="33">
    <xf numFmtId="0" fontId="0" fillId="0" borderId="0" xfId="0"/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176" fontId="2" fillId="0" borderId="0" xfId="0" applyNumberFormat="1" applyFont="1" applyAlignment="1">
      <alignment horizontal="left" vertical="center"/>
    </xf>
    <xf numFmtId="176" fontId="3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6" fontId="2" fillId="0" borderId="3" xfId="0" applyNumberFormat="1" applyFont="1" applyBorder="1" applyAlignment="1">
      <alignment horizontal="center" vertical="center"/>
    </xf>
    <xf numFmtId="176" fontId="2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 shrinkToFit="1"/>
    </xf>
    <xf numFmtId="0" fontId="4" fillId="2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7" fontId="4" fillId="2" borderId="1" xfId="0" applyNumberFormat="1" applyFont="1" applyFill="1" applyBorder="1" applyAlignment="1">
      <alignment horizontal="right" vertical="center"/>
    </xf>
    <xf numFmtId="0" fontId="3" fillId="0" borderId="1" xfId="0" applyFont="1" applyFill="1" applyBorder="1" applyAlignment="1">
      <alignment horizontal="center" vertical="center" wrapText="1"/>
    </xf>
    <xf numFmtId="177" fontId="3" fillId="2" borderId="1" xfId="0" applyNumberFormat="1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center" vertical="center" wrapText="1" shrinkToFit="1"/>
    </xf>
    <xf numFmtId="0" fontId="4" fillId="0" borderId="1" xfId="0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right" vertical="center"/>
    </xf>
    <xf numFmtId="0" fontId="2" fillId="0" borderId="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8"/>
  <sheetViews>
    <sheetView tabSelected="1" workbookViewId="0">
      <selection activeCell="E15" sqref="E15"/>
    </sheetView>
  </sheetViews>
  <sheetFormatPr defaultColWidth="9" defaultRowHeight="14.25" outlineLevelRow="7"/>
  <cols>
    <col min="1" max="1" width="7.375" customWidth="1"/>
    <col min="2" max="2" width="16.75" customWidth="1"/>
    <col min="3" max="3" width="71.7583333333333" customWidth="1"/>
    <col min="4" max="4" width="7.125" customWidth="1"/>
    <col min="5" max="5" width="8.75" customWidth="1"/>
    <col min="6" max="6" width="14" customWidth="1"/>
    <col min="7" max="7" width="14.25" customWidth="1"/>
    <col min="8" max="8" width="14.625" customWidth="1"/>
    <col min="9" max="9" width="14" customWidth="1"/>
    <col min="10" max="10" width="21.025" customWidth="1"/>
  </cols>
  <sheetData>
    <row r="1" ht="25.5" spans="1:10">
      <c r="A1" s="1" t="s">
        <v>0</v>
      </c>
      <c r="B1" s="1"/>
      <c r="C1" s="1"/>
      <c r="D1" s="1"/>
      <c r="E1" s="1"/>
      <c r="F1" s="2"/>
      <c r="G1" s="2"/>
      <c r="H1" s="1"/>
      <c r="I1" s="1"/>
      <c r="J1" s="1"/>
    </row>
    <row r="2" spans="1:10">
      <c r="A2" s="3" t="s">
        <v>1</v>
      </c>
      <c r="B2" s="3"/>
      <c r="C2" s="3"/>
      <c r="D2" s="3"/>
      <c r="E2" s="3"/>
      <c r="F2" s="4"/>
      <c r="G2" s="5"/>
      <c r="H2" s="6" t="s">
        <v>2</v>
      </c>
      <c r="I2" s="6"/>
      <c r="J2" s="6"/>
    </row>
    <row r="3" spans="1:10">
      <c r="A3" s="7" t="s">
        <v>3</v>
      </c>
      <c r="B3" s="8" t="s">
        <v>4</v>
      </c>
      <c r="C3" s="7" t="s">
        <v>5</v>
      </c>
      <c r="D3" s="9" t="s">
        <v>6</v>
      </c>
      <c r="E3" s="7" t="s">
        <v>7</v>
      </c>
      <c r="F3" s="10" t="s">
        <v>8</v>
      </c>
      <c r="G3" s="11"/>
      <c r="H3" s="7" t="s">
        <v>9</v>
      </c>
      <c r="I3" s="7"/>
      <c r="J3" s="8" t="s">
        <v>10</v>
      </c>
    </row>
    <row r="4" ht="45" customHeight="1" spans="1:10">
      <c r="A4" s="7"/>
      <c r="B4" s="12"/>
      <c r="C4" s="7"/>
      <c r="D4" s="7"/>
      <c r="E4" s="7"/>
      <c r="F4" s="13" t="s">
        <v>11</v>
      </c>
      <c r="G4" s="13" t="s">
        <v>12</v>
      </c>
      <c r="H4" s="9" t="s">
        <v>11</v>
      </c>
      <c r="I4" s="9" t="s">
        <v>12</v>
      </c>
      <c r="J4" s="12"/>
    </row>
    <row r="5" ht="54" customHeight="1" spans="1:10">
      <c r="A5" s="14">
        <v>1</v>
      </c>
      <c r="B5" s="15" t="s">
        <v>13</v>
      </c>
      <c r="C5" s="16" t="s">
        <v>14</v>
      </c>
      <c r="D5" s="17" t="s">
        <v>15</v>
      </c>
      <c r="E5" s="17">
        <v>5</v>
      </c>
      <c r="F5" s="18">
        <f>SUM(H5/1.13)</f>
        <v>7079.64601769912</v>
      </c>
      <c r="G5" s="18">
        <f>SUM(E5*F5)</f>
        <v>35398.2300884956</v>
      </c>
      <c r="H5" s="19">
        <v>8000</v>
      </c>
      <c r="I5" s="31">
        <f>SUM(E5*H5)</f>
        <v>40000</v>
      </c>
      <c r="J5" s="14" t="s">
        <v>16</v>
      </c>
    </row>
    <row r="6" ht="62" customHeight="1" spans="1:10">
      <c r="A6" s="14">
        <v>2</v>
      </c>
      <c r="B6" s="15" t="s">
        <v>17</v>
      </c>
      <c r="C6" s="20" t="s">
        <v>18</v>
      </c>
      <c r="D6" s="17" t="s">
        <v>15</v>
      </c>
      <c r="E6" s="17">
        <v>22.6</v>
      </c>
      <c r="F6" s="18">
        <f>SUM(H6/1.13)</f>
        <v>14601.7699115044</v>
      </c>
      <c r="G6" s="18">
        <f>SUM(E6*F6)</f>
        <v>330000</v>
      </c>
      <c r="H6" s="21">
        <v>16500</v>
      </c>
      <c r="I6" s="31">
        <f>SUM(E6*H6)</f>
        <v>372900</v>
      </c>
      <c r="J6" s="14" t="s">
        <v>16</v>
      </c>
    </row>
    <row r="7" ht="55" customHeight="1" spans="1:10">
      <c r="A7" s="14">
        <v>3</v>
      </c>
      <c r="B7" s="14" t="s">
        <v>19</v>
      </c>
      <c r="C7" s="22" t="s">
        <v>20</v>
      </c>
      <c r="D7" s="23" t="s">
        <v>15</v>
      </c>
      <c r="E7" s="23">
        <v>3</v>
      </c>
      <c r="F7" s="18">
        <f>SUM(H7/1.13)</f>
        <v>1769.91150442478</v>
      </c>
      <c r="G7" s="18">
        <f>SUM(E7*F7)</f>
        <v>5309.73451327434</v>
      </c>
      <c r="H7" s="24">
        <v>2000</v>
      </c>
      <c r="I7" s="31">
        <f>SUM(E7*H7)</f>
        <v>6000</v>
      </c>
      <c r="J7" s="14" t="s">
        <v>16</v>
      </c>
    </row>
    <row r="8" ht="43" customHeight="1" spans="1:10">
      <c r="A8" s="25" t="s">
        <v>21</v>
      </c>
      <c r="B8" s="26"/>
      <c r="C8" s="27"/>
      <c r="D8" s="28"/>
      <c r="E8" s="28"/>
      <c r="F8" s="29"/>
      <c r="G8" s="30">
        <f>SUM(G5:G7)</f>
        <v>370707.96460177</v>
      </c>
      <c r="H8" s="7"/>
      <c r="I8" s="32">
        <f>SUM(I5:I7)</f>
        <v>418900</v>
      </c>
      <c r="J8" s="28"/>
    </row>
  </sheetData>
  <mergeCells count="12">
    <mergeCell ref="A1:J1"/>
    <mergeCell ref="A2:F2"/>
    <mergeCell ref="H2:J2"/>
    <mergeCell ref="F3:G3"/>
    <mergeCell ref="H3:I3"/>
    <mergeCell ref="A8:C8"/>
    <mergeCell ref="A3:A4"/>
    <mergeCell ref="B3:B4"/>
    <mergeCell ref="C3:C4"/>
    <mergeCell ref="D3:D4"/>
    <mergeCell ref="E3:E4"/>
    <mergeCell ref="J3:J4"/>
  </mergeCells>
  <pageMargins left="0.75" right="0.75" top="1" bottom="1" header="0.5" footer="0.5"/>
  <pageSetup paperSize="9" scale="6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最低限价表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</dc:creator>
  <cp:lastModifiedBy>乔～</cp:lastModifiedBy>
  <dcterms:created xsi:type="dcterms:W3CDTF">2015-06-05T18:19:00Z</dcterms:created>
  <cp:lastPrinted>2021-08-12T01:18:00Z</cp:lastPrinted>
  <dcterms:modified xsi:type="dcterms:W3CDTF">2025-11-12T02:15:53Z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B3225E857D7A4B01A9BE48426FFBAC90_13</vt:lpwstr>
  </property>
</Properties>
</file>